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'Лист1'!$A$1:$K$80</definedName>
  </definedNames>
  <calcPr fullCalcOnLoad="1"/>
</workbook>
</file>

<file path=xl/sharedStrings.xml><?xml version="1.0" encoding="utf-8"?>
<sst xmlns="http://schemas.openxmlformats.org/spreadsheetml/2006/main" count="110" uniqueCount="82">
  <si>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</si>
  <si>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</si>
  <si>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</si>
  <si>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</si>
  <si>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</si>
  <si>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</si>
  <si>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</si>
  <si>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</si>
  <si>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</si>
  <si>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</si>
  <si>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</si>
  <si>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</si>
  <si>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</si>
  <si>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</si>
  <si>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</si>
  <si>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</si>
  <si>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</si>
  <si>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2013г.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</si>
  <si>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</si>
  <si>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молоко питьевое</t>
  </si>
  <si>
    <t>Повар-бригадир ____________________________</t>
  </si>
  <si>
    <t>батон</t>
  </si>
  <si>
    <t>помидоры свеж. парник.</t>
  </si>
  <si>
    <t>или помидоры свеж. грунт.</t>
  </si>
  <si>
    <t>№106</t>
  </si>
  <si>
    <r>
      <t xml:space="preserve">Сок в ассортименте </t>
    </r>
    <r>
      <rPr>
        <i/>
        <sz val="9"/>
        <rFont val="Arial Cyr"/>
        <family val="0"/>
      </rPr>
      <t>№518 2013г.</t>
    </r>
  </si>
  <si>
    <r>
      <t xml:space="preserve">Хлеб пшеничный </t>
    </r>
    <r>
      <rPr>
        <i/>
        <sz val="9"/>
        <rFont val="Arial Cyr"/>
        <family val="0"/>
      </rPr>
      <t>№108 2013г.</t>
    </r>
  </si>
  <si>
    <t xml:space="preserve">     ПОЛДНИК</t>
  </si>
  <si>
    <t>2 ДЕНЬ</t>
  </si>
  <si>
    <t>_________________________________</t>
  </si>
  <si>
    <t>Бутерброд с маслом сливочным и сыром</t>
  </si>
  <si>
    <t>55</t>
  </si>
  <si>
    <t>№90,93</t>
  </si>
  <si>
    <t>сыр твёрдый</t>
  </si>
  <si>
    <t>Кофейный напиток</t>
  </si>
  <si>
    <t>№501</t>
  </si>
  <si>
    <t>кофейный напиток</t>
  </si>
  <si>
    <t>огурцы свеж. парник.</t>
  </si>
  <si>
    <t>или огурцы свеж. грунт.</t>
  </si>
  <si>
    <t>Суп гороховый с мясом и гренками</t>
  </si>
  <si>
    <t>250/15/20</t>
  </si>
  <si>
    <t>№144</t>
  </si>
  <si>
    <t>говядина 1 категории</t>
  </si>
  <si>
    <t>горох</t>
  </si>
  <si>
    <t>картофель - 40%</t>
  </si>
  <si>
    <t>морковь - 25%</t>
  </si>
  <si>
    <t>лук репчатый</t>
  </si>
  <si>
    <t>хлеб пшеничный</t>
  </si>
  <si>
    <r>
      <t xml:space="preserve">гренки из пшеничного хлеба </t>
    </r>
    <r>
      <rPr>
        <i/>
        <sz val="9"/>
        <rFont val="Arial Cyr"/>
        <family val="0"/>
      </rPr>
      <t>№170 2013г.</t>
    </r>
  </si>
  <si>
    <t>Жаркое по-домашнему</t>
  </si>
  <si>
    <t>250</t>
  </si>
  <si>
    <t>№369</t>
  </si>
  <si>
    <t>или гуляш-п/ф пром. пр-ва</t>
  </si>
  <si>
    <t>или говядина к/к</t>
  </si>
  <si>
    <t>или свинина мясная к/к</t>
  </si>
  <si>
    <t>масса отварного мяса</t>
  </si>
  <si>
    <t>Компот из смеси сухофруктов</t>
  </si>
  <si>
    <t>200</t>
  </si>
  <si>
    <t>№508</t>
  </si>
  <si>
    <t>сухофрукты</t>
  </si>
  <si>
    <t>вода питьевая</t>
  </si>
  <si>
    <t>50</t>
  </si>
  <si>
    <t>Булочка пром. пр-ва</t>
  </si>
  <si>
    <t>ИТОГ ЗА 2 ДЕНЬ</t>
  </si>
  <si>
    <t>200/5</t>
  </si>
  <si>
    <t>№262</t>
  </si>
  <si>
    <t>крупа манная</t>
  </si>
  <si>
    <t>Нарезка из свежих помидоров и огурцов, с маслом растительным</t>
  </si>
  <si>
    <t>или</t>
  </si>
  <si>
    <t>Булочка домашняя</t>
  </si>
  <si>
    <t>№564</t>
  </si>
  <si>
    <t>мука пшеничная</t>
  </si>
  <si>
    <t>мука на подпыл</t>
  </si>
  <si>
    <t>сахар(для отделки)</t>
  </si>
  <si>
    <t>яйцо куриное для смазки</t>
  </si>
  <si>
    <t>соль иодированная</t>
  </si>
  <si>
    <t>дрожжи прессованные</t>
  </si>
  <si>
    <t>масло растительное для смазки листа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</si>
  <si>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</si>
  <si>
    <t>слойка Свердловская</t>
  </si>
  <si>
    <t>банан</t>
  </si>
  <si>
    <t>Каша молочная манная, с маслом сливочным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</si>
</sst>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="120" zoomScaleSheetLayoutView="120" zoomScalePageLayoutView="0" workbookViewId="0" topLeftCell="A1">
      <selection activeCell="D19" sqref="D19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100" customWidth="1"/>
  </cols>
  <sheetData>
    <row r="1" spans="1:11" ht="12.75">
      <c r="A1" s="9" t="s">
        <v>28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29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18" t="s">
        <v>8</v>
      </c>
      <c r="B4" s="19"/>
      <c r="C4" s="20"/>
      <c r="D4" s="21" t="s">
        <v>0</v>
      </c>
      <c r="E4" s="22" t="s">
        <v>1</v>
      </c>
      <c r="F4" s="18"/>
      <c r="G4" s="23" t="s">
        <v>9</v>
      </c>
      <c r="H4" s="24"/>
      <c r="I4" s="24"/>
      <c r="J4" s="25"/>
      <c r="K4" s="26" t="s">
        <v>7</v>
      </c>
    </row>
    <row r="5" spans="1:11" ht="12.75">
      <c r="A5" s="27"/>
      <c r="B5" s="28"/>
      <c r="C5" s="29"/>
      <c r="D5" s="29"/>
      <c r="E5" s="27"/>
      <c r="F5" s="30" t="s">
        <v>2</v>
      </c>
      <c r="G5" s="31" t="s">
        <v>3</v>
      </c>
      <c r="H5" s="32" t="s">
        <v>4</v>
      </c>
      <c r="I5" s="32" t="s">
        <v>5</v>
      </c>
      <c r="J5" s="32" t="s">
        <v>6</v>
      </c>
      <c r="K5" s="33"/>
    </row>
    <row r="6" spans="1:11" ht="12.75">
      <c r="A6" s="1" t="s">
        <v>16</v>
      </c>
      <c r="B6" s="13"/>
      <c r="C6" s="13"/>
      <c r="D6" s="13"/>
      <c r="E6" s="14"/>
      <c r="F6" s="11"/>
      <c r="G6" s="15"/>
      <c r="H6" s="15"/>
      <c r="I6" s="15"/>
      <c r="J6" s="15"/>
      <c r="K6" s="16"/>
    </row>
    <row r="7" spans="1:11" ht="12.75">
      <c r="A7" s="34" t="s">
        <v>30</v>
      </c>
      <c r="B7" s="35"/>
      <c r="C7" s="35"/>
      <c r="D7" s="36"/>
      <c r="E7" s="37"/>
      <c r="F7" s="53" t="s">
        <v>31</v>
      </c>
      <c r="G7" s="38">
        <v>4.3</v>
      </c>
      <c r="H7" s="38">
        <v>9.7</v>
      </c>
      <c r="I7" s="38">
        <v>10.7</v>
      </c>
      <c r="J7" s="38">
        <v>147</v>
      </c>
      <c r="K7" s="56">
        <v>22.35</v>
      </c>
    </row>
    <row r="8" spans="1:11" ht="12.75">
      <c r="A8" s="39" t="s">
        <v>32</v>
      </c>
      <c r="B8" s="28" t="s">
        <v>21</v>
      </c>
      <c r="C8" s="29"/>
      <c r="D8" s="40">
        <v>30</v>
      </c>
      <c r="E8" s="30">
        <v>30</v>
      </c>
      <c r="F8" s="32"/>
      <c r="G8" s="32"/>
      <c r="H8" s="32"/>
      <c r="I8" s="32"/>
      <c r="J8" s="32"/>
      <c r="K8" s="57"/>
    </row>
    <row r="9" spans="1:11" ht="12.75">
      <c r="A9" s="46" t="s">
        <v>17</v>
      </c>
      <c r="B9" s="24" t="s">
        <v>13</v>
      </c>
      <c r="C9" s="25"/>
      <c r="D9" s="87">
        <v>10</v>
      </c>
      <c r="E9" s="92">
        <v>10</v>
      </c>
      <c r="F9" s="32"/>
      <c r="G9" s="32"/>
      <c r="H9" s="32"/>
      <c r="I9" s="32"/>
      <c r="J9" s="32"/>
      <c r="K9" s="57"/>
    </row>
    <row r="10" spans="1:11" ht="12.75">
      <c r="A10" s="46"/>
      <c r="B10" s="24" t="s">
        <v>33</v>
      </c>
      <c r="C10" s="25"/>
      <c r="D10" s="21">
        <v>16</v>
      </c>
      <c r="E10" s="48">
        <v>15</v>
      </c>
      <c r="F10" s="32"/>
      <c r="G10" s="32"/>
      <c r="H10" s="32"/>
      <c r="I10" s="32"/>
      <c r="J10" s="32"/>
      <c r="K10" s="57"/>
    </row>
    <row r="11" spans="1:13" s="67" customFormat="1" ht="12.75">
      <c r="A11" s="68" t="s">
        <v>81</v>
      </c>
      <c r="B11" s="36"/>
      <c r="C11" s="36"/>
      <c r="D11" s="36"/>
      <c r="E11" s="37"/>
      <c r="F11" s="37" t="s">
        <v>64</v>
      </c>
      <c r="G11" s="38">
        <v>5.1</v>
      </c>
      <c r="H11" s="38">
        <v>7.1</v>
      </c>
      <c r="I11" s="38">
        <v>28</v>
      </c>
      <c r="J11" s="38">
        <v>196</v>
      </c>
      <c r="K11" s="56">
        <v>19.22</v>
      </c>
      <c r="M11" s="99"/>
    </row>
    <row r="12" spans="1:11" ht="12.75">
      <c r="A12" s="93" t="s">
        <v>65</v>
      </c>
      <c r="B12" s="69" t="s">
        <v>66</v>
      </c>
      <c r="C12" s="43"/>
      <c r="D12" s="87">
        <v>20</v>
      </c>
      <c r="E12" s="92">
        <v>20</v>
      </c>
      <c r="F12" s="32"/>
      <c r="G12" s="32"/>
      <c r="H12" s="32"/>
      <c r="I12" s="32"/>
      <c r="J12" s="32"/>
      <c r="K12" s="57"/>
    </row>
    <row r="13" spans="1:13" s="9" customFormat="1" ht="12.75">
      <c r="A13" s="98" t="s">
        <v>17</v>
      </c>
      <c r="B13" s="24" t="s">
        <v>19</v>
      </c>
      <c r="C13" s="24"/>
      <c r="D13" s="32">
        <v>190</v>
      </c>
      <c r="E13" s="31">
        <v>190</v>
      </c>
      <c r="F13" s="37"/>
      <c r="G13" s="38"/>
      <c r="H13" s="38"/>
      <c r="I13" s="38"/>
      <c r="J13" s="38"/>
      <c r="K13" s="56"/>
      <c r="M13" s="100"/>
    </row>
    <row r="14" spans="1:11" ht="12.75">
      <c r="A14" s="39"/>
      <c r="B14" s="28" t="s">
        <v>12</v>
      </c>
      <c r="C14" s="29"/>
      <c r="D14" s="40">
        <v>3</v>
      </c>
      <c r="E14" s="30">
        <v>3</v>
      </c>
      <c r="F14" s="32"/>
      <c r="G14" s="32"/>
      <c r="H14" s="32"/>
      <c r="I14" s="32"/>
      <c r="J14" s="32"/>
      <c r="K14" s="57"/>
    </row>
    <row r="15" spans="1:11" ht="12.75">
      <c r="A15" s="42"/>
      <c r="B15" s="8" t="s">
        <v>13</v>
      </c>
      <c r="C15" s="43"/>
      <c r="D15" s="31">
        <v>5</v>
      </c>
      <c r="E15" s="32">
        <v>5</v>
      </c>
      <c r="F15" s="32"/>
      <c r="G15" s="32"/>
      <c r="H15" s="32"/>
      <c r="I15" s="32"/>
      <c r="J15" s="32"/>
      <c r="K15" s="57"/>
    </row>
    <row r="16" spans="1:11" ht="12.75">
      <c r="A16" s="34" t="s">
        <v>34</v>
      </c>
      <c r="B16" s="35"/>
      <c r="C16" s="44"/>
      <c r="D16" s="37"/>
      <c r="E16" s="38"/>
      <c r="F16" s="38">
        <v>200</v>
      </c>
      <c r="G16" s="38">
        <v>3.2</v>
      </c>
      <c r="H16" s="38">
        <v>2.7</v>
      </c>
      <c r="I16" s="38">
        <v>15.9</v>
      </c>
      <c r="J16" s="38">
        <v>101</v>
      </c>
      <c r="K16" s="56">
        <v>9.99</v>
      </c>
    </row>
    <row r="17" spans="1:11" ht="12.75">
      <c r="A17" s="45" t="s">
        <v>35</v>
      </c>
      <c r="B17" s="8" t="s">
        <v>36</v>
      </c>
      <c r="C17" s="43"/>
      <c r="D17" s="31">
        <v>5</v>
      </c>
      <c r="E17" s="32">
        <v>5</v>
      </c>
      <c r="F17" s="32"/>
      <c r="G17" s="32"/>
      <c r="H17" s="32"/>
      <c r="I17" s="32"/>
      <c r="J17" s="32"/>
      <c r="K17" s="57"/>
    </row>
    <row r="18" spans="1:11" ht="12.75">
      <c r="A18" s="46" t="s">
        <v>17</v>
      </c>
      <c r="B18" s="24" t="s">
        <v>12</v>
      </c>
      <c r="C18" s="25"/>
      <c r="D18" s="31">
        <v>10</v>
      </c>
      <c r="E18" s="32">
        <v>10</v>
      </c>
      <c r="F18" s="32"/>
      <c r="G18" s="32"/>
      <c r="H18" s="32"/>
      <c r="I18" s="32"/>
      <c r="J18" s="32"/>
      <c r="K18" s="57"/>
    </row>
    <row r="19" spans="1:11" ht="12.75">
      <c r="A19" s="42"/>
      <c r="B19" s="8" t="s">
        <v>19</v>
      </c>
      <c r="C19" s="43"/>
      <c r="D19" s="31">
        <v>100</v>
      </c>
      <c r="E19" s="32">
        <v>100</v>
      </c>
      <c r="F19" s="32"/>
      <c r="G19" s="32"/>
      <c r="H19" s="32"/>
      <c r="I19" s="32"/>
      <c r="J19" s="32"/>
      <c r="K19" s="57"/>
    </row>
    <row r="20" spans="1:11" ht="12.75">
      <c r="A20" s="47"/>
      <c r="B20" s="19" t="s">
        <v>60</v>
      </c>
      <c r="C20" s="20"/>
      <c r="D20" s="21">
        <v>100</v>
      </c>
      <c r="E20" s="48">
        <v>100</v>
      </c>
      <c r="F20" s="32"/>
      <c r="G20" s="32"/>
      <c r="H20" s="32"/>
      <c r="I20" s="32"/>
      <c r="J20" s="32"/>
      <c r="K20" s="57"/>
    </row>
    <row r="21" spans="1:11" ht="12.75">
      <c r="A21" s="49" t="s">
        <v>18</v>
      </c>
      <c r="B21" s="50"/>
      <c r="C21" s="50"/>
      <c r="D21" s="51"/>
      <c r="E21" s="52"/>
      <c r="F21" s="83">
        <v>20</v>
      </c>
      <c r="G21" s="38">
        <v>0.5</v>
      </c>
      <c r="H21" s="38">
        <v>0.3</v>
      </c>
      <c r="I21" s="38">
        <v>7.6</v>
      </c>
      <c r="J21" s="38">
        <v>34</v>
      </c>
      <c r="K21" s="56">
        <v>1.29</v>
      </c>
    </row>
    <row r="22" spans="1:11" ht="12.75">
      <c r="A22" s="49" t="s">
        <v>26</v>
      </c>
      <c r="B22" s="50"/>
      <c r="C22" s="50"/>
      <c r="D22" s="51"/>
      <c r="E22" s="52"/>
      <c r="F22" s="52">
        <v>30</v>
      </c>
      <c r="G22" s="38">
        <v>0.6</v>
      </c>
      <c r="H22" s="38">
        <v>0.3</v>
      </c>
      <c r="I22" s="38">
        <v>13.2</v>
      </c>
      <c r="J22" s="38">
        <v>58</v>
      </c>
      <c r="K22" s="56">
        <v>2.09</v>
      </c>
    </row>
    <row r="23" spans="1:11" ht="12.75">
      <c r="A23" s="1"/>
      <c r="B23" s="63" t="s">
        <v>10</v>
      </c>
      <c r="C23" s="63"/>
      <c r="D23" s="64"/>
      <c r="E23" s="64"/>
      <c r="F23" s="2"/>
      <c r="G23" s="3">
        <f>SUM(G7:G22)</f>
        <v>13.699999999999998</v>
      </c>
      <c r="H23" s="2">
        <f>SUM(H7:H22)</f>
        <v>20.099999999999998</v>
      </c>
      <c r="I23" s="2">
        <f>SUM(I7:I22)</f>
        <v>75.4</v>
      </c>
      <c r="J23" s="2">
        <f>SUM(J7:J22)</f>
        <v>536</v>
      </c>
      <c r="K23" s="58">
        <f>SUM(K7:K22)</f>
        <v>54.94</v>
      </c>
    </row>
    <row r="24" spans="1:11" ht="12.75">
      <c r="A24" s="60" t="s">
        <v>15</v>
      </c>
      <c r="B24" s="61"/>
      <c r="C24" s="61"/>
      <c r="D24" s="4"/>
      <c r="E24" s="62"/>
      <c r="F24" s="4"/>
      <c r="G24" s="2"/>
      <c r="H24" s="2"/>
      <c r="I24" s="2"/>
      <c r="J24" s="2"/>
      <c r="K24" s="59"/>
    </row>
    <row r="25" spans="1:11" ht="12.75">
      <c r="A25" s="34" t="s">
        <v>67</v>
      </c>
      <c r="B25" s="35"/>
      <c r="C25" s="35"/>
      <c r="D25" s="36"/>
      <c r="E25" s="37"/>
      <c r="F25" s="37">
        <v>100</v>
      </c>
      <c r="G25" s="38">
        <v>0.9</v>
      </c>
      <c r="H25" s="38">
        <v>5</v>
      </c>
      <c r="I25" s="38">
        <v>3.1</v>
      </c>
      <c r="J25" s="38">
        <v>61</v>
      </c>
      <c r="K25" s="56">
        <v>18.69</v>
      </c>
    </row>
    <row r="26" spans="1:13" s="10" customFormat="1" ht="12.75">
      <c r="A26" s="46" t="s">
        <v>24</v>
      </c>
      <c r="B26" s="28" t="s">
        <v>22</v>
      </c>
      <c r="C26" s="28"/>
      <c r="D26" s="32">
        <v>51</v>
      </c>
      <c r="E26" s="32">
        <v>50</v>
      </c>
      <c r="F26" s="31"/>
      <c r="G26" s="32"/>
      <c r="H26" s="32"/>
      <c r="I26" s="32"/>
      <c r="J26" s="32"/>
      <c r="K26" s="57"/>
      <c r="M26" s="100"/>
    </row>
    <row r="27" spans="1:13" s="10" customFormat="1" ht="12.75">
      <c r="A27" s="84" t="s">
        <v>17</v>
      </c>
      <c r="B27" s="69" t="s">
        <v>23</v>
      </c>
      <c r="C27" s="69"/>
      <c r="D27" s="48">
        <v>59</v>
      </c>
      <c r="E27" s="48">
        <v>50</v>
      </c>
      <c r="F27" s="31"/>
      <c r="G27" s="32"/>
      <c r="H27" s="32"/>
      <c r="I27" s="32"/>
      <c r="J27" s="32"/>
      <c r="K27" s="57"/>
      <c r="M27" s="100"/>
    </row>
    <row r="28" spans="1:13" s="10" customFormat="1" ht="12.75">
      <c r="A28" s="23"/>
      <c r="B28" s="24" t="s">
        <v>37</v>
      </c>
      <c r="C28" s="25"/>
      <c r="D28" s="48">
        <v>46</v>
      </c>
      <c r="E28" s="48">
        <v>45</v>
      </c>
      <c r="F28" s="31"/>
      <c r="G28" s="32"/>
      <c r="H28" s="32"/>
      <c r="I28" s="32"/>
      <c r="J28" s="32"/>
      <c r="K28" s="57"/>
      <c r="M28" s="100"/>
    </row>
    <row r="29" spans="1:13" s="10" customFormat="1" ht="12.75">
      <c r="A29" s="23"/>
      <c r="B29" s="24" t="s">
        <v>38</v>
      </c>
      <c r="C29" s="25"/>
      <c r="D29" s="48">
        <v>47</v>
      </c>
      <c r="E29" s="48">
        <v>45</v>
      </c>
      <c r="F29" s="31"/>
      <c r="G29" s="32"/>
      <c r="H29" s="32"/>
      <c r="I29" s="32"/>
      <c r="J29" s="32"/>
      <c r="K29" s="57"/>
      <c r="M29" s="100"/>
    </row>
    <row r="30" spans="1:13" s="10" customFormat="1" ht="12.75">
      <c r="A30" s="47"/>
      <c r="B30" s="19" t="s">
        <v>14</v>
      </c>
      <c r="C30" s="20"/>
      <c r="D30" s="48">
        <v>5</v>
      </c>
      <c r="E30" s="48">
        <v>5</v>
      </c>
      <c r="F30" s="32"/>
      <c r="G30" s="32"/>
      <c r="H30" s="32"/>
      <c r="I30" s="32"/>
      <c r="J30" s="32"/>
      <c r="K30" s="57"/>
      <c r="M30" s="100"/>
    </row>
    <row r="31" spans="1:13" s="9" customFormat="1" ht="12.75">
      <c r="A31" s="34" t="s">
        <v>39</v>
      </c>
      <c r="B31" s="35"/>
      <c r="C31" s="35"/>
      <c r="D31" s="36"/>
      <c r="E31" s="37"/>
      <c r="F31" s="37" t="s">
        <v>40</v>
      </c>
      <c r="G31" s="38">
        <v>9.9</v>
      </c>
      <c r="H31" s="38">
        <v>6.7</v>
      </c>
      <c r="I31" s="38">
        <v>31.8</v>
      </c>
      <c r="J31" s="38">
        <v>227</v>
      </c>
      <c r="K31" s="56">
        <v>32.77</v>
      </c>
      <c r="M31" s="100"/>
    </row>
    <row r="32" spans="1:11" ht="12.75">
      <c r="A32" s="45" t="s">
        <v>41</v>
      </c>
      <c r="B32" s="69" t="s">
        <v>42</v>
      </c>
      <c r="C32" s="43"/>
      <c r="D32" s="30">
        <v>33</v>
      </c>
      <c r="E32" s="30">
        <v>24</v>
      </c>
      <c r="F32" s="32"/>
      <c r="G32" s="32"/>
      <c r="H32" s="32"/>
      <c r="I32" s="32"/>
      <c r="J32" s="32"/>
      <c r="K32" s="57"/>
    </row>
    <row r="33" spans="1:11" ht="12.75">
      <c r="A33" s="46" t="s">
        <v>17</v>
      </c>
      <c r="B33" s="24" t="s">
        <v>53</v>
      </c>
      <c r="C33" s="25"/>
      <c r="D33" s="31">
        <v>28</v>
      </c>
      <c r="E33" s="32">
        <v>24</v>
      </c>
      <c r="F33" s="32"/>
      <c r="G33" s="32"/>
      <c r="H33" s="32"/>
      <c r="I33" s="32"/>
      <c r="J33" s="32"/>
      <c r="K33" s="57"/>
    </row>
    <row r="34" spans="1:11" ht="12.75">
      <c r="A34" s="46"/>
      <c r="B34" s="24" t="s">
        <v>54</v>
      </c>
      <c r="C34" s="25"/>
      <c r="D34" s="31">
        <v>29</v>
      </c>
      <c r="E34" s="32">
        <v>25</v>
      </c>
      <c r="F34" s="32"/>
      <c r="G34" s="32"/>
      <c r="H34" s="32"/>
      <c r="I34" s="32"/>
      <c r="J34" s="32"/>
      <c r="K34" s="57"/>
    </row>
    <row r="35" spans="1:11" ht="12.75">
      <c r="A35" s="46"/>
      <c r="B35" s="24" t="s">
        <v>43</v>
      </c>
      <c r="C35" s="25"/>
      <c r="D35" s="31">
        <v>21</v>
      </c>
      <c r="E35" s="32">
        <v>21</v>
      </c>
      <c r="F35" s="32"/>
      <c r="G35" s="32"/>
      <c r="H35" s="32"/>
      <c r="I35" s="32"/>
      <c r="J35" s="32"/>
      <c r="K35" s="57"/>
    </row>
    <row r="36" spans="1:11" ht="12.75">
      <c r="A36" s="46"/>
      <c r="B36" s="24" t="s">
        <v>44</v>
      </c>
      <c r="C36" s="25"/>
      <c r="D36" s="31">
        <v>92</v>
      </c>
      <c r="E36" s="32">
        <v>55</v>
      </c>
      <c r="F36" s="32"/>
      <c r="G36" s="32"/>
      <c r="H36" s="32"/>
      <c r="I36" s="32"/>
      <c r="J36" s="32"/>
      <c r="K36" s="57"/>
    </row>
    <row r="37" spans="1:11" ht="12.75">
      <c r="A37" s="46"/>
      <c r="B37" s="24" t="s">
        <v>45</v>
      </c>
      <c r="C37" s="25"/>
      <c r="D37" s="31">
        <v>18.6</v>
      </c>
      <c r="E37" s="32">
        <v>14</v>
      </c>
      <c r="F37" s="32"/>
      <c r="G37" s="32"/>
      <c r="H37" s="32"/>
      <c r="I37" s="32"/>
      <c r="J37" s="32"/>
      <c r="K37" s="57"/>
    </row>
    <row r="38" spans="1:11" ht="12.75">
      <c r="A38" s="46"/>
      <c r="B38" s="24" t="s">
        <v>46</v>
      </c>
      <c r="C38" s="25"/>
      <c r="D38" s="31">
        <v>14</v>
      </c>
      <c r="E38" s="32">
        <v>12</v>
      </c>
      <c r="F38" s="32"/>
      <c r="G38" s="32"/>
      <c r="H38" s="32"/>
      <c r="I38" s="32"/>
      <c r="J38" s="32"/>
      <c r="K38" s="57"/>
    </row>
    <row r="39" spans="1:11" ht="12.75">
      <c r="A39" s="84"/>
      <c r="B39" s="19" t="s">
        <v>13</v>
      </c>
      <c r="C39" s="20"/>
      <c r="D39" s="21">
        <v>6</v>
      </c>
      <c r="E39" s="32">
        <v>6</v>
      </c>
      <c r="F39" s="32"/>
      <c r="G39" s="32"/>
      <c r="H39" s="32"/>
      <c r="I39" s="32"/>
      <c r="J39" s="32"/>
      <c r="K39" s="57"/>
    </row>
    <row r="40" spans="1:13" s="10" customFormat="1" ht="12.75">
      <c r="A40" s="23" t="s">
        <v>48</v>
      </c>
      <c r="B40" s="24"/>
      <c r="C40" s="24"/>
      <c r="D40" s="31"/>
      <c r="E40" s="31">
        <v>20</v>
      </c>
      <c r="F40" s="32"/>
      <c r="G40" s="32"/>
      <c r="H40" s="32"/>
      <c r="I40" s="32"/>
      <c r="J40" s="32"/>
      <c r="K40" s="57"/>
      <c r="M40" s="100"/>
    </row>
    <row r="41" spans="1:11" ht="12.75">
      <c r="A41" s="39"/>
      <c r="B41" s="28" t="s">
        <v>47</v>
      </c>
      <c r="C41" s="29"/>
      <c r="D41" s="40">
        <v>38</v>
      </c>
      <c r="E41" s="32">
        <v>32</v>
      </c>
      <c r="F41" s="32"/>
      <c r="G41" s="32"/>
      <c r="H41" s="32"/>
      <c r="I41" s="32"/>
      <c r="J41" s="32"/>
      <c r="K41" s="57"/>
    </row>
    <row r="42" spans="1:11" ht="12.75">
      <c r="A42" s="34" t="s">
        <v>49</v>
      </c>
      <c r="B42" s="35"/>
      <c r="C42" s="35"/>
      <c r="D42" s="36"/>
      <c r="E42" s="37"/>
      <c r="F42" s="53" t="s">
        <v>50</v>
      </c>
      <c r="G42" s="38">
        <v>14.2</v>
      </c>
      <c r="H42" s="38">
        <v>15.9</v>
      </c>
      <c r="I42" s="38">
        <v>29.9</v>
      </c>
      <c r="J42" s="38">
        <v>320</v>
      </c>
      <c r="K42" s="56">
        <v>74.96</v>
      </c>
    </row>
    <row r="43" spans="1:11" ht="12.75">
      <c r="A43" s="39" t="s">
        <v>51</v>
      </c>
      <c r="B43" s="69" t="s">
        <v>42</v>
      </c>
      <c r="C43" s="29"/>
      <c r="D43" s="30">
        <v>110</v>
      </c>
      <c r="E43" s="30">
        <v>81</v>
      </c>
      <c r="F43" s="41"/>
      <c r="G43" s="32"/>
      <c r="H43" s="32"/>
      <c r="I43" s="32"/>
      <c r="J43" s="32"/>
      <c r="K43" s="57"/>
    </row>
    <row r="44" spans="1:11" ht="12.75">
      <c r="A44" s="39" t="s">
        <v>17</v>
      </c>
      <c r="B44" s="24" t="s">
        <v>53</v>
      </c>
      <c r="C44" s="29"/>
      <c r="D44" s="30">
        <v>96</v>
      </c>
      <c r="E44" s="30">
        <v>81</v>
      </c>
      <c r="F44" s="41"/>
      <c r="G44" s="32"/>
      <c r="H44" s="32"/>
      <c r="I44" s="32"/>
      <c r="J44" s="32"/>
      <c r="K44" s="57"/>
    </row>
    <row r="45" spans="1:11" ht="12.75">
      <c r="A45" s="39"/>
      <c r="B45" s="28" t="s">
        <v>52</v>
      </c>
      <c r="C45" s="29"/>
      <c r="D45" s="30">
        <v>81</v>
      </c>
      <c r="E45" s="30">
        <v>81</v>
      </c>
      <c r="F45" s="41"/>
      <c r="G45" s="32"/>
      <c r="H45" s="32"/>
      <c r="I45" s="32"/>
      <c r="J45" s="32"/>
      <c r="K45" s="57"/>
    </row>
    <row r="46" spans="1:11" ht="12.75">
      <c r="A46" s="39"/>
      <c r="B46" s="28" t="s">
        <v>54</v>
      </c>
      <c r="C46" s="29"/>
      <c r="D46" s="30">
        <v>87</v>
      </c>
      <c r="E46" s="30">
        <v>74</v>
      </c>
      <c r="F46" s="41"/>
      <c r="G46" s="32"/>
      <c r="H46" s="32"/>
      <c r="I46" s="32"/>
      <c r="J46" s="32"/>
      <c r="K46" s="57"/>
    </row>
    <row r="47" spans="1:13" s="10" customFormat="1" ht="12.75">
      <c r="A47" s="39" t="s">
        <v>55</v>
      </c>
      <c r="B47" s="28"/>
      <c r="C47" s="29"/>
      <c r="D47" s="30"/>
      <c r="E47" s="30">
        <v>50</v>
      </c>
      <c r="F47" s="41"/>
      <c r="G47" s="32"/>
      <c r="H47" s="32"/>
      <c r="I47" s="32"/>
      <c r="J47" s="32"/>
      <c r="K47" s="57"/>
      <c r="M47" s="100"/>
    </row>
    <row r="48" spans="1:11" ht="12.75">
      <c r="A48" s="39"/>
      <c r="B48" s="28" t="s">
        <v>44</v>
      </c>
      <c r="C48" s="29"/>
      <c r="D48" s="30">
        <v>326</v>
      </c>
      <c r="E48" s="30">
        <v>195</v>
      </c>
      <c r="F48" s="41"/>
      <c r="G48" s="32"/>
      <c r="H48" s="32"/>
      <c r="I48" s="32"/>
      <c r="J48" s="32"/>
      <c r="K48" s="57"/>
    </row>
    <row r="49" spans="1:11" ht="12.75">
      <c r="A49" s="39"/>
      <c r="B49" s="28" t="s">
        <v>45</v>
      </c>
      <c r="C49" s="29"/>
      <c r="D49" s="30">
        <v>37</v>
      </c>
      <c r="E49" s="30">
        <v>28</v>
      </c>
      <c r="F49" s="41"/>
      <c r="G49" s="32"/>
      <c r="H49" s="32"/>
      <c r="I49" s="32"/>
      <c r="J49" s="32"/>
      <c r="K49" s="57"/>
    </row>
    <row r="50" spans="1:11" ht="12.75">
      <c r="A50" s="39"/>
      <c r="B50" s="28" t="s">
        <v>46</v>
      </c>
      <c r="C50" s="29"/>
      <c r="D50" s="30">
        <v>14</v>
      </c>
      <c r="E50" s="30">
        <v>12</v>
      </c>
      <c r="F50" s="41"/>
      <c r="G50" s="32"/>
      <c r="H50" s="32"/>
      <c r="I50" s="32"/>
      <c r="J50" s="32"/>
      <c r="K50" s="57"/>
    </row>
    <row r="51" spans="1:13" s="10" customFormat="1" ht="12.75">
      <c r="A51" s="27"/>
      <c r="B51" s="28" t="s">
        <v>14</v>
      </c>
      <c r="C51" s="29"/>
      <c r="D51" s="30">
        <v>8</v>
      </c>
      <c r="E51" s="30">
        <v>8</v>
      </c>
      <c r="F51" s="41"/>
      <c r="G51" s="32"/>
      <c r="H51" s="32"/>
      <c r="I51" s="32"/>
      <c r="J51" s="32"/>
      <c r="K51" s="57"/>
      <c r="M51" s="100"/>
    </row>
    <row r="52" spans="1:11" ht="12.75">
      <c r="A52" s="34" t="s">
        <v>56</v>
      </c>
      <c r="B52" s="35"/>
      <c r="C52" s="35"/>
      <c r="D52" s="36"/>
      <c r="E52" s="37"/>
      <c r="F52" s="53" t="s">
        <v>57</v>
      </c>
      <c r="G52" s="38">
        <v>0.5</v>
      </c>
      <c r="H52" s="38">
        <v>0</v>
      </c>
      <c r="I52" s="38">
        <v>18.8</v>
      </c>
      <c r="J52" s="38">
        <v>77</v>
      </c>
      <c r="K52" s="56">
        <v>5.24</v>
      </c>
    </row>
    <row r="53" spans="1:11" ht="12.75">
      <c r="A53" s="39" t="s">
        <v>58</v>
      </c>
      <c r="B53" s="28" t="s">
        <v>59</v>
      </c>
      <c r="C53" s="29"/>
      <c r="D53" s="30">
        <v>25</v>
      </c>
      <c r="E53" s="30">
        <v>25</v>
      </c>
      <c r="F53" s="41"/>
      <c r="G53" s="32"/>
      <c r="H53" s="32"/>
      <c r="I53" s="32"/>
      <c r="J53" s="32"/>
      <c r="K53" s="57"/>
    </row>
    <row r="54" spans="1:11" ht="12.75">
      <c r="A54" s="39" t="s">
        <v>17</v>
      </c>
      <c r="B54" s="28" t="s">
        <v>12</v>
      </c>
      <c r="C54" s="29"/>
      <c r="D54" s="30">
        <v>9</v>
      </c>
      <c r="E54" s="30">
        <v>9</v>
      </c>
      <c r="F54" s="41"/>
      <c r="G54" s="32"/>
      <c r="H54" s="32"/>
      <c r="I54" s="32"/>
      <c r="J54" s="32"/>
      <c r="K54" s="57"/>
    </row>
    <row r="55" spans="1:11" ht="12.75">
      <c r="A55" s="46"/>
      <c r="B55" s="24" t="s">
        <v>60</v>
      </c>
      <c r="C55" s="25"/>
      <c r="D55" s="32">
        <v>200</v>
      </c>
      <c r="E55" s="32">
        <v>200</v>
      </c>
      <c r="F55" s="41"/>
      <c r="G55" s="32"/>
      <c r="H55" s="32"/>
      <c r="I55" s="32"/>
      <c r="J55" s="32"/>
      <c r="K55" s="57"/>
    </row>
    <row r="56" spans="1:11" ht="12.75">
      <c r="A56" s="85" t="s">
        <v>26</v>
      </c>
      <c r="B56" s="28"/>
      <c r="C56" s="28"/>
      <c r="D56" s="86"/>
      <c r="E56" s="87"/>
      <c r="F56" s="53" t="s">
        <v>61</v>
      </c>
      <c r="G56" s="38">
        <v>1</v>
      </c>
      <c r="H56" s="38">
        <v>0.5</v>
      </c>
      <c r="I56" s="38">
        <v>22</v>
      </c>
      <c r="J56" s="38">
        <v>97</v>
      </c>
      <c r="K56" s="56">
        <v>3.48</v>
      </c>
    </row>
    <row r="57" spans="1:11" ht="12.75">
      <c r="A57" s="49" t="s">
        <v>18</v>
      </c>
      <c r="B57" s="50"/>
      <c r="C57" s="50"/>
      <c r="D57" s="51"/>
      <c r="E57" s="52"/>
      <c r="F57" s="65" t="s">
        <v>61</v>
      </c>
      <c r="G57" s="38">
        <v>1.1</v>
      </c>
      <c r="H57" s="38">
        <v>0.6</v>
      </c>
      <c r="I57" s="38">
        <v>18.9</v>
      </c>
      <c r="J57" s="38">
        <v>86</v>
      </c>
      <c r="K57" s="56">
        <v>3.22</v>
      </c>
    </row>
    <row r="58" spans="1:11" ht="12.75">
      <c r="A58" s="89"/>
      <c r="B58" s="63" t="s">
        <v>10</v>
      </c>
      <c r="C58" s="13"/>
      <c r="D58" s="64"/>
      <c r="E58" s="64"/>
      <c r="F58" s="90"/>
      <c r="G58" s="3">
        <f>SUM(G25:G57)</f>
        <v>27.6</v>
      </c>
      <c r="H58" s="2">
        <f>SUM(H25:H57)</f>
        <v>28.700000000000003</v>
      </c>
      <c r="I58" s="2">
        <f>SUM(I25:I57)</f>
        <v>124.5</v>
      </c>
      <c r="J58" s="2">
        <f>SUM(J25:J57)</f>
        <v>868</v>
      </c>
      <c r="K58" s="91">
        <f>SUM(K25:K57)</f>
        <v>138.35999999999999</v>
      </c>
    </row>
    <row r="59" spans="1:11" ht="12.75">
      <c r="A59" s="60" t="s">
        <v>27</v>
      </c>
      <c r="B59" s="61"/>
      <c r="C59" s="61"/>
      <c r="D59" s="4"/>
      <c r="E59" s="62"/>
      <c r="F59" s="4"/>
      <c r="G59" s="79"/>
      <c r="H59" s="79"/>
      <c r="I59" s="79"/>
      <c r="J59" s="79"/>
      <c r="K59" s="88"/>
    </row>
    <row r="60" spans="1:13" ht="12.75">
      <c r="A60" s="34" t="s">
        <v>62</v>
      </c>
      <c r="B60" s="35"/>
      <c r="C60" s="35"/>
      <c r="D60" s="36"/>
      <c r="E60" s="37"/>
      <c r="F60" s="37">
        <v>80</v>
      </c>
      <c r="G60" s="38">
        <v>3</v>
      </c>
      <c r="H60" s="38">
        <v>6.2</v>
      </c>
      <c r="I60" s="38">
        <v>32.8</v>
      </c>
      <c r="J60" s="38">
        <v>199</v>
      </c>
      <c r="K60" s="56">
        <v>10</v>
      </c>
      <c r="M60" s="100" t="s">
        <v>79</v>
      </c>
    </row>
    <row r="61" spans="1:11" ht="12.75">
      <c r="A61" s="23" t="s">
        <v>68</v>
      </c>
      <c r="B61" s="35"/>
      <c r="C61" s="35"/>
      <c r="D61" s="36"/>
      <c r="E61" s="37"/>
      <c r="F61" s="37"/>
      <c r="G61" s="38"/>
      <c r="H61" s="38"/>
      <c r="I61" s="38"/>
      <c r="J61" s="38"/>
      <c r="K61" s="56"/>
    </row>
    <row r="62" spans="1:11" ht="12.75">
      <c r="A62" s="34" t="s">
        <v>69</v>
      </c>
      <c r="B62" s="35"/>
      <c r="C62" s="35"/>
      <c r="D62" s="36"/>
      <c r="E62" s="37"/>
      <c r="F62" s="37">
        <v>80</v>
      </c>
      <c r="G62" s="38"/>
      <c r="H62" s="38"/>
      <c r="I62" s="38"/>
      <c r="J62" s="38"/>
      <c r="K62" s="56"/>
    </row>
    <row r="63" spans="1:11" ht="12.75">
      <c r="A63" s="46" t="s">
        <v>70</v>
      </c>
      <c r="B63" s="24" t="s">
        <v>71</v>
      </c>
      <c r="C63" s="24"/>
      <c r="D63" s="32">
        <v>53</v>
      </c>
      <c r="E63" s="31">
        <v>53</v>
      </c>
      <c r="F63" s="37"/>
      <c r="G63" s="38"/>
      <c r="H63" s="38"/>
      <c r="I63" s="38"/>
      <c r="J63" s="38"/>
      <c r="K63" s="56"/>
    </row>
    <row r="64" spans="1:11" ht="12.75">
      <c r="A64" s="46" t="s">
        <v>17</v>
      </c>
      <c r="B64" s="24" t="s">
        <v>72</v>
      </c>
      <c r="C64" s="24"/>
      <c r="D64" s="32">
        <v>2.7</v>
      </c>
      <c r="E64" s="31">
        <v>2.7</v>
      </c>
      <c r="F64" s="37"/>
      <c r="G64" s="38"/>
      <c r="H64" s="38"/>
      <c r="I64" s="38"/>
      <c r="J64" s="38"/>
      <c r="K64" s="56"/>
    </row>
    <row r="65" spans="1:11" ht="12.75">
      <c r="A65" s="34"/>
      <c r="B65" s="24" t="s">
        <v>12</v>
      </c>
      <c r="C65" s="24"/>
      <c r="D65" s="32">
        <v>10</v>
      </c>
      <c r="E65" s="31">
        <v>10</v>
      </c>
      <c r="F65" s="37"/>
      <c r="G65" s="38"/>
      <c r="H65" s="38"/>
      <c r="I65" s="38"/>
      <c r="J65" s="38"/>
      <c r="K65" s="56"/>
    </row>
    <row r="66" spans="1:11" ht="12.75">
      <c r="A66" s="34"/>
      <c r="B66" s="24" t="s">
        <v>73</v>
      </c>
      <c r="C66" s="24"/>
      <c r="D66" s="32">
        <v>2.7</v>
      </c>
      <c r="E66" s="31">
        <v>2.7</v>
      </c>
      <c r="F66" s="37"/>
      <c r="G66" s="38"/>
      <c r="H66" s="38"/>
      <c r="I66" s="38"/>
      <c r="J66" s="38"/>
      <c r="K66" s="56"/>
    </row>
    <row r="67" spans="1:11" ht="12.75">
      <c r="A67" s="34"/>
      <c r="B67" s="24" t="s">
        <v>13</v>
      </c>
      <c r="C67" s="24"/>
      <c r="D67" s="32">
        <v>13</v>
      </c>
      <c r="E67" s="31">
        <v>13</v>
      </c>
      <c r="F67" s="37"/>
      <c r="G67" s="38"/>
      <c r="H67" s="38"/>
      <c r="I67" s="38"/>
      <c r="J67" s="38"/>
      <c r="K67" s="56"/>
    </row>
    <row r="68" spans="1:11" ht="12.75">
      <c r="A68" s="34"/>
      <c r="B68" s="24" t="s">
        <v>74</v>
      </c>
      <c r="C68" s="24"/>
      <c r="D68" s="32">
        <v>1.6</v>
      </c>
      <c r="E68" s="31">
        <v>1.6</v>
      </c>
      <c r="F68" s="37"/>
      <c r="G68" s="38"/>
      <c r="H68" s="38"/>
      <c r="I68" s="38"/>
      <c r="J68" s="38"/>
      <c r="K68" s="56"/>
    </row>
    <row r="69" spans="1:11" ht="12.75">
      <c r="A69" s="34"/>
      <c r="B69" s="24" t="s">
        <v>75</v>
      </c>
      <c r="C69" s="24"/>
      <c r="D69" s="32">
        <v>0.5</v>
      </c>
      <c r="E69" s="31">
        <v>0.5</v>
      </c>
      <c r="F69" s="37"/>
      <c r="G69" s="38"/>
      <c r="H69" s="38"/>
      <c r="I69" s="38"/>
      <c r="J69" s="38"/>
      <c r="K69" s="56"/>
    </row>
    <row r="70" spans="1:11" ht="12.75">
      <c r="A70" s="34"/>
      <c r="B70" s="24" t="s">
        <v>76</v>
      </c>
      <c r="C70" s="24"/>
      <c r="D70" s="32">
        <v>1.3</v>
      </c>
      <c r="E70" s="31">
        <v>1.3</v>
      </c>
      <c r="F70" s="37"/>
      <c r="G70" s="38"/>
      <c r="H70" s="38"/>
      <c r="I70" s="38"/>
      <c r="J70" s="38"/>
      <c r="K70" s="56"/>
    </row>
    <row r="71" spans="1:11" ht="12.75">
      <c r="A71" s="34"/>
      <c r="B71" s="24" t="s">
        <v>19</v>
      </c>
      <c r="C71" s="24"/>
      <c r="D71" s="32">
        <v>22</v>
      </c>
      <c r="E71" s="31">
        <v>22</v>
      </c>
      <c r="F71" s="37"/>
      <c r="G71" s="38"/>
      <c r="H71" s="38"/>
      <c r="I71" s="38"/>
      <c r="J71" s="38"/>
      <c r="K71" s="56"/>
    </row>
    <row r="72" spans="1:11" ht="12.75">
      <c r="A72" s="96" t="s">
        <v>77</v>
      </c>
      <c r="B72" s="97"/>
      <c r="C72" s="97"/>
      <c r="D72" s="32">
        <v>0.3</v>
      </c>
      <c r="E72" s="31">
        <v>0.3</v>
      </c>
      <c r="F72" s="37"/>
      <c r="G72" s="38"/>
      <c r="H72" s="38"/>
      <c r="I72" s="38"/>
      <c r="J72" s="38"/>
      <c r="K72" s="56"/>
    </row>
    <row r="73" spans="1:11" ht="12.75">
      <c r="A73" s="34" t="s">
        <v>25</v>
      </c>
      <c r="B73" s="24"/>
      <c r="C73" s="24"/>
      <c r="D73" s="32"/>
      <c r="E73" s="32"/>
      <c r="F73" s="37">
        <v>200</v>
      </c>
      <c r="G73" s="38">
        <v>0.5</v>
      </c>
      <c r="H73" s="38">
        <v>0</v>
      </c>
      <c r="I73" s="38">
        <v>34</v>
      </c>
      <c r="J73" s="38">
        <v>138</v>
      </c>
      <c r="K73" s="56">
        <v>7.35</v>
      </c>
    </row>
    <row r="74" spans="1:14" s="95" customFormat="1" ht="12">
      <c r="A74" s="34" t="s">
        <v>78</v>
      </c>
      <c r="B74" s="35"/>
      <c r="C74" s="35"/>
      <c r="D74" s="35"/>
      <c r="E74" s="44"/>
      <c r="F74" s="38">
        <v>124</v>
      </c>
      <c r="G74" s="38">
        <v>0.13</v>
      </c>
      <c r="H74" s="38">
        <v>0.13</v>
      </c>
      <c r="I74" s="38">
        <v>13.1</v>
      </c>
      <c r="J74" s="38">
        <v>121</v>
      </c>
      <c r="K74" s="56">
        <v>19.12</v>
      </c>
      <c r="L74" s="94"/>
      <c r="M74" s="100" t="s">
        <v>80</v>
      </c>
      <c r="N74" s="94"/>
    </row>
    <row r="75" spans="1:11" ht="12.75">
      <c r="A75" s="89"/>
      <c r="B75" s="63" t="s">
        <v>10</v>
      </c>
      <c r="C75" s="13"/>
      <c r="D75" s="64"/>
      <c r="E75" s="64"/>
      <c r="F75" s="90"/>
      <c r="G75" s="3">
        <f>SUM(G60:G74)</f>
        <v>3.63</v>
      </c>
      <c r="H75" s="2">
        <f>SUM(H60:H74)</f>
        <v>6.33</v>
      </c>
      <c r="I75" s="2">
        <f>SUM(I60:I74)</f>
        <v>79.89999999999999</v>
      </c>
      <c r="J75" s="2">
        <f>SUM(J60:J74)</f>
        <v>458</v>
      </c>
      <c r="K75" s="91">
        <f>SUM(K60:K74)</f>
        <v>36.47</v>
      </c>
    </row>
    <row r="76" spans="1:11" ht="12.75">
      <c r="A76" s="17"/>
      <c r="B76" s="5"/>
      <c r="C76" s="66"/>
      <c r="D76" s="7"/>
      <c r="E76" s="7"/>
      <c r="F76" s="54"/>
      <c r="G76" s="55"/>
      <c r="H76" s="55"/>
      <c r="I76" s="55"/>
      <c r="J76" s="55"/>
      <c r="K76" s="80"/>
    </row>
    <row r="77" spans="1:11" ht="12.75">
      <c r="A77" s="70"/>
      <c r="B77" s="61"/>
      <c r="C77" s="11"/>
      <c r="D77" s="4"/>
      <c r="E77" s="4"/>
      <c r="F77" s="76"/>
      <c r="G77" s="78"/>
      <c r="H77" s="78"/>
      <c r="I77" s="78"/>
      <c r="J77" s="78"/>
      <c r="K77" s="81"/>
    </row>
    <row r="78" spans="1:11" ht="12.75">
      <c r="A78" s="71"/>
      <c r="B78" s="72" t="s">
        <v>63</v>
      </c>
      <c r="C78" s="73"/>
      <c r="D78" s="72"/>
      <c r="E78" s="72"/>
      <c r="F78" s="77"/>
      <c r="G78" s="79">
        <f>G23+G58+G75</f>
        <v>44.93</v>
      </c>
      <c r="H78" s="79">
        <f>H23+H58+H75</f>
        <v>55.129999999999995</v>
      </c>
      <c r="I78" s="79">
        <f>I23+I58+I75</f>
        <v>279.8</v>
      </c>
      <c r="J78" s="79">
        <f>J23+J58+J75</f>
        <v>1862</v>
      </c>
      <c r="K78" s="82">
        <f>SUM(K23+K58+K75)</f>
        <v>229.76999999999998</v>
      </c>
    </row>
    <row r="79" spans="1:11" ht="12.75">
      <c r="A79" s="11"/>
      <c r="B79" s="4"/>
      <c r="C79" s="11"/>
      <c r="D79" s="4"/>
      <c r="E79" s="4"/>
      <c r="F79" s="74"/>
      <c r="G79" s="4"/>
      <c r="H79" s="4"/>
      <c r="I79" s="4"/>
      <c r="J79" s="4"/>
      <c r="K79" s="75"/>
    </row>
    <row r="80" ht="12.75">
      <c r="A80" t="s">
        <v>20</v>
      </c>
    </row>
  </sheetData>
  <sheetProtection/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Пользователь</cp:lastModifiedBy>
  <cp:lastPrinted>2021-05-12T10:02:34Z</cp:lastPrinted>
  <dcterms:created xsi:type="dcterms:W3CDTF">2009-05-22T08:58:10Z</dcterms:created>
  <dcterms:modified xsi:type="dcterms:W3CDTF">2021-06-23T06:35:17Z</dcterms:modified>
  <cp:category/>
  <cp:version/>
  <cp:contentType/>
  <cp:contentStatus/>
</cp:coreProperties>
</file>