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'Лист1'!$A$1:$K$84</definedName>
  </definedNames>
  <calcPr fullCalcOnLoad="1"/>
</workbook>
</file>

<file path=xl/sharedStrings.xml><?xml version="1.0" encoding="utf-8"?>
<sst xmlns="http://schemas.openxmlformats.org/spreadsheetml/2006/main" count="113" uniqueCount="85">
  <si>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</si>
  <si>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</si>
  <si>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</si>
  <si>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</si>
  <si>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</si>
  <si>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</si>
  <si>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</si>
  <si>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</si>
  <si>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</si>
  <si>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</si>
  <si>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</si>
  <si>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</si>
  <si>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</si>
  <si>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</si>
  <si>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</si>
  <si>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</si>
  <si>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</si>
  <si>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</si>
  <si>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</si>
  <si>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</si>
  <si>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Повар-бригадир ____________________________</t>
  </si>
  <si>
    <t>200</t>
  </si>
  <si>
    <t>батон</t>
  </si>
  <si>
    <t>картофель - 40%</t>
  </si>
  <si>
    <r>
      <t xml:space="preserve">Хлеб пшеничный </t>
    </r>
    <r>
      <rPr>
        <i/>
        <sz val="9"/>
        <rFont val="Arial Cyr"/>
        <family val="0"/>
      </rPr>
      <t>№ 108 2013г.</t>
    </r>
  </si>
  <si>
    <r>
      <t xml:space="preserve">Хлеб пшеничный </t>
    </r>
    <r>
      <rPr>
        <i/>
        <sz val="9"/>
        <rFont val="Arial Cyr"/>
        <family val="0"/>
      </rPr>
      <t>№108 2013г.</t>
    </r>
  </si>
  <si>
    <t xml:space="preserve">     ПОЛДНИК</t>
  </si>
  <si>
    <t>_________________________________</t>
  </si>
  <si>
    <t>200/5</t>
  </si>
  <si>
    <t>говядина 1 категории</t>
  </si>
  <si>
    <t>мука пшеничная</t>
  </si>
  <si>
    <t>Бутерброд с маслом сливочным</t>
  </si>
  <si>
    <t>20/10</t>
  </si>
  <si>
    <t>№93</t>
  </si>
  <si>
    <t>молоко питьевое</t>
  </si>
  <si>
    <t>20</t>
  </si>
  <si>
    <t>Нарезка из свежих огурцов, с маслом растительным</t>
  </si>
  <si>
    <t>№106</t>
  </si>
  <si>
    <t>огурцы свежие парниковые</t>
  </si>
  <si>
    <t>или огурцы свежие грунтовые</t>
  </si>
  <si>
    <t>или говядина к/к</t>
  </si>
  <si>
    <t>сметана</t>
  </si>
  <si>
    <t>100</t>
  </si>
  <si>
    <t>или фарш мясной пром.пр-ва</t>
  </si>
  <si>
    <t>яичный порошок</t>
  </si>
  <si>
    <t>50</t>
  </si>
  <si>
    <t>10 ДЕНЬ</t>
  </si>
  <si>
    <t>ИТОГ ЗА 10 ДЕНЬ</t>
  </si>
  <si>
    <t>2004г.</t>
  </si>
  <si>
    <t>хлопья  "Геркулес"</t>
  </si>
  <si>
    <t>Какао с молоком</t>
  </si>
  <si>
    <t>№496</t>
  </si>
  <si>
    <t>какао-порошок</t>
  </si>
  <si>
    <t>крупа перловая</t>
  </si>
  <si>
    <t>морковь-25%</t>
  </si>
  <si>
    <t>огурцы солен.без уксуса</t>
  </si>
  <si>
    <t>Котлета по-хлыновски</t>
  </si>
  <si>
    <t>№454</t>
  </si>
  <si>
    <t>Капуста тушеная</t>
  </si>
  <si>
    <t>150</t>
  </si>
  <si>
    <t>№423</t>
  </si>
  <si>
    <t>капуста свежая</t>
  </si>
  <si>
    <t>томатная паста</t>
  </si>
  <si>
    <t>№321</t>
  </si>
  <si>
    <t>творог</t>
  </si>
  <si>
    <t>крупа манная</t>
  </si>
  <si>
    <t>ванилин</t>
  </si>
  <si>
    <t>масло сливочное для смазки листа</t>
  </si>
  <si>
    <t>Чай с сахаром</t>
  </si>
  <si>
    <t>№266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</si>
  <si>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</si>
  <si>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r>
      <t>Сок в ассортименте</t>
    </r>
    <r>
      <rPr>
        <i/>
        <sz val="9"/>
        <rFont val="Arial Cyr"/>
        <family val="0"/>
      </rPr>
      <t xml:space="preserve"> №518 2013г.</t>
    </r>
  </si>
  <si>
    <t>№493</t>
  </si>
  <si>
    <t>50/5</t>
  </si>
  <si>
    <t>масса готовых сырников(1шт - 50г.)</t>
  </si>
  <si>
    <t>чай</t>
  </si>
  <si>
    <t>вода питьевая</t>
  </si>
  <si>
    <t>Каша молочная из овсян. хлопьев "Геркулес", с маслом сливочным</t>
  </si>
  <si>
    <t>250/5</t>
  </si>
  <si>
    <t>груша</t>
  </si>
  <si>
    <t>Сырники из творога запеченые, с молоком сгущеным</t>
  </si>
  <si>
    <t>молоко сгущеное с сахаром</t>
  </si>
  <si>
    <t>Рассольник ленинградский, со сметаной</t>
  </si>
  <si>
    <t>сухари панировочные</t>
  </si>
  <si>
    <t>№134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</si>
</sst>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120" zoomScaleSheetLayoutView="120" zoomScalePageLayoutView="0" workbookViewId="0" topLeftCell="A19">
      <selection activeCell="A30" sqref="A30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15" customWidth="1"/>
  </cols>
  <sheetData>
    <row r="1" spans="1:11" ht="12.75">
      <c r="A1" s="9" t="s">
        <v>46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27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1" ht="12.75">
      <c r="A8" s="34" t="s">
        <v>31</v>
      </c>
      <c r="B8" s="35"/>
      <c r="C8" s="35"/>
      <c r="D8" s="36"/>
      <c r="E8" s="37"/>
      <c r="F8" s="54" t="s">
        <v>32</v>
      </c>
      <c r="G8" s="38">
        <v>1.8</v>
      </c>
      <c r="H8" s="38">
        <v>7.1</v>
      </c>
      <c r="I8" s="38">
        <v>9.9</v>
      </c>
      <c r="J8" s="38">
        <v>111</v>
      </c>
      <c r="K8" s="58">
        <v>9.6</v>
      </c>
    </row>
    <row r="9" spans="1:11" ht="12.75">
      <c r="A9" s="39" t="s">
        <v>33</v>
      </c>
      <c r="B9" s="28" t="s">
        <v>22</v>
      </c>
      <c r="C9" s="29"/>
      <c r="D9" s="40">
        <v>20</v>
      </c>
      <c r="E9" s="30">
        <v>20</v>
      </c>
      <c r="F9" s="32"/>
      <c r="G9" s="32"/>
      <c r="H9" s="32"/>
      <c r="I9" s="32"/>
      <c r="J9" s="32"/>
      <c r="K9" s="59"/>
    </row>
    <row r="10" spans="1:11" ht="12.75">
      <c r="A10" s="47" t="s">
        <v>18</v>
      </c>
      <c r="B10" s="24" t="s">
        <v>13</v>
      </c>
      <c r="C10" s="20"/>
      <c r="D10" s="21">
        <v>10</v>
      </c>
      <c r="E10" s="49">
        <v>10</v>
      </c>
      <c r="F10" s="32"/>
      <c r="G10" s="32"/>
      <c r="H10" s="32"/>
      <c r="I10" s="32"/>
      <c r="J10" s="32"/>
      <c r="K10" s="59"/>
    </row>
    <row r="11" spans="1:13" s="69" customFormat="1" ht="12.75">
      <c r="A11" s="102" t="s">
        <v>77</v>
      </c>
      <c r="B11" s="103"/>
      <c r="C11" s="103"/>
      <c r="D11" s="36"/>
      <c r="E11" s="37"/>
      <c r="F11" s="37" t="s">
        <v>28</v>
      </c>
      <c r="G11" s="38">
        <v>7.5</v>
      </c>
      <c r="H11" s="38">
        <v>7.7</v>
      </c>
      <c r="I11" s="38">
        <v>26</v>
      </c>
      <c r="J11" s="38">
        <v>203</v>
      </c>
      <c r="K11" s="58">
        <v>18.87</v>
      </c>
      <c r="M11" s="114"/>
    </row>
    <row r="12" spans="1:11" ht="12.75">
      <c r="A12" s="70" t="s">
        <v>69</v>
      </c>
      <c r="B12" s="28" t="s">
        <v>49</v>
      </c>
      <c r="C12" s="29"/>
      <c r="D12" s="40">
        <v>25</v>
      </c>
      <c r="E12" s="30">
        <v>25</v>
      </c>
      <c r="F12" s="32"/>
      <c r="G12" s="32"/>
      <c r="H12" s="32"/>
      <c r="I12" s="32"/>
      <c r="J12" s="32"/>
      <c r="K12" s="59"/>
    </row>
    <row r="13" spans="1:11" ht="12.75">
      <c r="A13" s="42" t="s">
        <v>18</v>
      </c>
      <c r="B13" s="24" t="s">
        <v>34</v>
      </c>
      <c r="C13" s="25"/>
      <c r="D13" s="31">
        <v>182</v>
      </c>
      <c r="E13" s="32">
        <v>182</v>
      </c>
      <c r="F13" s="32"/>
      <c r="G13" s="32"/>
      <c r="H13" s="32"/>
      <c r="I13" s="32"/>
      <c r="J13" s="32"/>
      <c r="K13" s="59"/>
    </row>
    <row r="14" spans="1:11" ht="12.75">
      <c r="A14" s="23"/>
      <c r="B14" s="24" t="s">
        <v>12</v>
      </c>
      <c r="C14" s="25"/>
      <c r="D14" s="31">
        <v>3</v>
      </c>
      <c r="E14" s="32">
        <v>3</v>
      </c>
      <c r="F14" s="32"/>
      <c r="G14" s="32"/>
      <c r="H14" s="32"/>
      <c r="I14" s="32"/>
      <c r="J14" s="32"/>
      <c r="K14" s="59"/>
    </row>
    <row r="15" spans="1:11" ht="12.75">
      <c r="A15" s="43"/>
      <c r="B15" s="8" t="s">
        <v>13</v>
      </c>
      <c r="C15" s="44"/>
      <c r="D15" s="31">
        <v>5</v>
      </c>
      <c r="E15" s="32">
        <v>5</v>
      </c>
      <c r="F15" s="32"/>
      <c r="G15" s="32"/>
      <c r="H15" s="32"/>
      <c r="I15" s="32"/>
      <c r="J15" s="32"/>
      <c r="K15" s="59"/>
    </row>
    <row r="16" spans="1:11" ht="12.75">
      <c r="A16" s="34" t="s">
        <v>50</v>
      </c>
      <c r="B16" s="35"/>
      <c r="C16" s="45"/>
      <c r="D16" s="37"/>
      <c r="E16" s="38"/>
      <c r="F16" s="38">
        <v>200</v>
      </c>
      <c r="G16" s="38">
        <v>3.8</v>
      </c>
      <c r="H16" s="38">
        <v>3.5</v>
      </c>
      <c r="I16" s="38">
        <v>25</v>
      </c>
      <c r="J16" s="38">
        <v>147</v>
      </c>
      <c r="K16" s="58">
        <v>10.69</v>
      </c>
    </row>
    <row r="17" spans="1:11" ht="12.75">
      <c r="A17" s="46" t="s">
        <v>51</v>
      </c>
      <c r="B17" s="8" t="s">
        <v>52</v>
      </c>
      <c r="C17" s="44"/>
      <c r="D17" s="31">
        <v>5</v>
      </c>
      <c r="E17" s="32">
        <v>5</v>
      </c>
      <c r="F17" s="32"/>
      <c r="G17" s="32"/>
      <c r="H17" s="32"/>
      <c r="I17" s="32"/>
      <c r="J17" s="32"/>
      <c r="K17" s="59"/>
    </row>
    <row r="18" spans="1:11" ht="12.75">
      <c r="A18" s="47" t="s">
        <v>18</v>
      </c>
      <c r="B18" s="24" t="s">
        <v>12</v>
      </c>
      <c r="C18" s="25"/>
      <c r="D18" s="31">
        <v>20</v>
      </c>
      <c r="E18" s="32">
        <v>20</v>
      </c>
      <c r="F18" s="32"/>
      <c r="G18" s="32"/>
      <c r="H18" s="32"/>
      <c r="I18" s="32"/>
      <c r="J18" s="32"/>
      <c r="K18" s="59"/>
    </row>
    <row r="19" spans="1:11" ht="12.75">
      <c r="A19" s="23"/>
      <c r="B19" s="109" t="s">
        <v>34</v>
      </c>
      <c r="C19" s="25"/>
      <c r="D19" s="31">
        <v>100</v>
      </c>
      <c r="E19" s="32">
        <v>100</v>
      </c>
      <c r="F19" s="32"/>
      <c r="G19" s="32"/>
      <c r="H19" s="32"/>
      <c r="I19" s="32"/>
      <c r="J19" s="32"/>
      <c r="K19" s="59"/>
    </row>
    <row r="20" spans="1:11" ht="12.75">
      <c r="A20" s="43"/>
      <c r="B20" s="8" t="s">
        <v>76</v>
      </c>
      <c r="C20" s="74"/>
      <c r="D20" s="32">
        <v>100</v>
      </c>
      <c r="E20" s="31">
        <v>100</v>
      </c>
      <c r="F20" s="32"/>
      <c r="G20" s="32"/>
      <c r="H20" s="32"/>
      <c r="I20" s="32"/>
      <c r="J20" s="32"/>
      <c r="K20" s="59"/>
    </row>
    <row r="21" spans="1:14" s="73" customFormat="1" ht="12">
      <c r="A21" s="50" t="s">
        <v>19</v>
      </c>
      <c r="B21" s="51"/>
      <c r="C21" s="51"/>
      <c r="D21" s="52"/>
      <c r="E21" s="53"/>
      <c r="F21" s="67" t="s">
        <v>35</v>
      </c>
      <c r="G21" s="38">
        <v>0.5</v>
      </c>
      <c r="H21" s="38">
        <v>0.3</v>
      </c>
      <c r="I21" s="38">
        <v>7.6</v>
      </c>
      <c r="J21" s="38">
        <v>34</v>
      </c>
      <c r="K21" s="58">
        <v>1.29</v>
      </c>
      <c r="L21" s="72"/>
      <c r="M21" s="115"/>
      <c r="N21" s="72"/>
    </row>
    <row r="22" spans="1:11" ht="12.75">
      <c r="A22" s="50" t="s">
        <v>24</v>
      </c>
      <c r="B22" s="51"/>
      <c r="C22" s="51"/>
      <c r="D22" s="52"/>
      <c r="E22" s="53"/>
      <c r="F22" s="53">
        <v>20</v>
      </c>
      <c r="G22" s="38">
        <v>0.4</v>
      </c>
      <c r="H22" s="38">
        <v>0.2</v>
      </c>
      <c r="I22" s="38">
        <v>8.8</v>
      </c>
      <c r="J22" s="38">
        <v>39</v>
      </c>
      <c r="K22" s="58">
        <v>1.39</v>
      </c>
    </row>
    <row r="23" spans="1:11" ht="12.75">
      <c r="A23" s="1"/>
      <c r="B23" s="65" t="s">
        <v>10</v>
      </c>
      <c r="C23" s="65"/>
      <c r="D23" s="66"/>
      <c r="E23" s="66"/>
      <c r="F23" s="2"/>
      <c r="G23" s="3">
        <f>SUM(G8:G22)</f>
        <v>14.000000000000002</v>
      </c>
      <c r="H23" s="2">
        <f>SUM(H8:H22)</f>
        <v>18.8</v>
      </c>
      <c r="I23" s="2">
        <f>SUM(I8:I22)</f>
        <v>77.3</v>
      </c>
      <c r="J23" s="2">
        <f>SUM(J8:J22)</f>
        <v>534</v>
      </c>
      <c r="K23" s="60">
        <f>SUM(K8:K22)</f>
        <v>41.839999999999996</v>
      </c>
    </row>
    <row r="24" spans="1:11" ht="12.75">
      <c r="A24" s="62" t="s">
        <v>15</v>
      </c>
      <c r="B24" s="63"/>
      <c r="C24" s="63"/>
      <c r="D24" s="4"/>
      <c r="E24" s="64"/>
      <c r="F24" s="4"/>
      <c r="G24" s="2"/>
      <c r="H24" s="2"/>
      <c r="I24" s="2"/>
      <c r="J24" s="2"/>
      <c r="K24" s="61"/>
    </row>
    <row r="25" spans="1:11" ht="12.75">
      <c r="A25" s="34" t="s">
        <v>36</v>
      </c>
      <c r="B25" s="35"/>
      <c r="C25" s="35"/>
      <c r="D25" s="36"/>
      <c r="E25" s="37"/>
      <c r="F25" s="37">
        <v>100</v>
      </c>
      <c r="G25" s="38">
        <v>0.9</v>
      </c>
      <c r="H25" s="38">
        <v>5.1</v>
      </c>
      <c r="I25" s="38">
        <v>1.2</v>
      </c>
      <c r="J25" s="38">
        <v>54</v>
      </c>
      <c r="K25" s="58">
        <v>17.48</v>
      </c>
    </row>
    <row r="26" spans="1:13" s="10" customFormat="1" ht="12.75">
      <c r="A26" s="47" t="s">
        <v>37</v>
      </c>
      <c r="B26" s="28" t="s">
        <v>38</v>
      </c>
      <c r="C26" s="28"/>
      <c r="D26" s="32">
        <v>98</v>
      </c>
      <c r="E26" s="32">
        <v>96</v>
      </c>
      <c r="F26" s="31"/>
      <c r="G26" s="32"/>
      <c r="H26" s="32"/>
      <c r="I26" s="32"/>
      <c r="J26" s="32"/>
      <c r="K26" s="59"/>
      <c r="M26" s="115"/>
    </row>
    <row r="27" spans="1:13" s="10" customFormat="1" ht="12.75">
      <c r="A27" s="88" t="s">
        <v>18</v>
      </c>
      <c r="B27" s="74" t="s">
        <v>39</v>
      </c>
      <c r="C27" s="74"/>
      <c r="D27" s="49">
        <v>101</v>
      </c>
      <c r="E27" s="49">
        <v>96</v>
      </c>
      <c r="F27" s="31"/>
      <c r="G27" s="32"/>
      <c r="H27" s="32"/>
      <c r="I27" s="32"/>
      <c r="J27" s="32"/>
      <c r="K27" s="59"/>
      <c r="M27" s="115"/>
    </row>
    <row r="28" spans="1:13" s="10" customFormat="1" ht="12.75">
      <c r="A28" s="48"/>
      <c r="B28" s="19" t="s">
        <v>14</v>
      </c>
      <c r="C28" s="20"/>
      <c r="D28" s="49">
        <v>5</v>
      </c>
      <c r="E28" s="49">
        <v>5</v>
      </c>
      <c r="F28" s="32"/>
      <c r="G28" s="32"/>
      <c r="H28" s="32"/>
      <c r="I28" s="32"/>
      <c r="J28" s="32"/>
      <c r="K28" s="59"/>
      <c r="M28" s="115"/>
    </row>
    <row r="29" spans="1:13" s="9" customFormat="1" ht="12.75">
      <c r="A29" s="34" t="s">
        <v>82</v>
      </c>
      <c r="B29" s="35"/>
      <c r="C29" s="35"/>
      <c r="D29" s="36"/>
      <c r="E29" s="37"/>
      <c r="F29" s="37" t="s">
        <v>78</v>
      </c>
      <c r="G29" s="38">
        <v>6.8</v>
      </c>
      <c r="H29" s="38">
        <v>6.5</v>
      </c>
      <c r="I29" s="38">
        <v>15.4</v>
      </c>
      <c r="J29" s="38">
        <v>147</v>
      </c>
      <c r="K29" s="58">
        <v>21.13</v>
      </c>
      <c r="M29" s="115"/>
    </row>
    <row r="30" spans="1:11" ht="12.75">
      <c r="A30" s="47" t="s">
        <v>84</v>
      </c>
      <c r="B30" s="24" t="s">
        <v>23</v>
      </c>
      <c r="C30" s="25"/>
      <c r="D30" s="31">
        <v>87</v>
      </c>
      <c r="E30" s="32">
        <v>52</v>
      </c>
      <c r="F30" s="32"/>
      <c r="G30" s="32"/>
      <c r="H30" s="32"/>
      <c r="I30" s="32"/>
      <c r="J30" s="32"/>
      <c r="K30" s="59"/>
    </row>
    <row r="31" spans="1:11" ht="12.75">
      <c r="A31" s="47" t="s">
        <v>18</v>
      </c>
      <c r="B31" s="24" t="s">
        <v>53</v>
      </c>
      <c r="C31" s="25"/>
      <c r="D31" s="31">
        <v>5</v>
      </c>
      <c r="E31" s="32">
        <v>5</v>
      </c>
      <c r="F31" s="32"/>
      <c r="G31" s="32"/>
      <c r="H31" s="32"/>
      <c r="I31" s="32"/>
      <c r="J31" s="32"/>
      <c r="K31" s="59"/>
    </row>
    <row r="32" spans="1:11" ht="12.75">
      <c r="A32" s="47"/>
      <c r="B32" s="24" t="s">
        <v>54</v>
      </c>
      <c r="C32" s="25"/>
      <c r="D32" s="31">
        <v>13.3</v>
      </c>
      <c r="E32" s="32">
        <v>10</v>
      </c>
      <c r="F32" s="32"/>
      <c r="G32" s="32"/>
      <c r="H32" s="32"/>
      <c r="I32" s="32"/>
      <c r="J32" s="32"/>
      <c r="K32" s="59"/>
    </row>
    <row r="33" spans="1:11" ht="12.75">
      <c r="A33" s="98"/>
      <c r="B33" s="99" t="s">
        <v>17</v>
      </c>
      <c r="C33" s="100"/>
      <c r="D33" s="31">
        <v>6</v>
      </c>
      <c r="E33" s="32">
        <v>5</v>
      </c>
      <c r="F33" s="32"/>
      <c r="G33" s="32"/>
      <c r="H33" s="32"/>
      <c r="I33" s="32"/>
      <c r="J33" s="32"/>
      <c r="K33" s="59"/>
    </row>
    <row r="34" spans="1:11" ht="12.75">
      <c r="A34" s="47"/>
      <c r="B34" s="24" t="s">
        <v>55</v>
      </c>
      <c r="C34" s="25"/>
      <c r="D34" s="31">
        <v>27</v>
      </c>
      <c r="E34" s="32">
        <v>15</v>
      </c>
      <c r="F34" s="32"/>
      <c r="G34" s="32"/>
      <c r="H34" s="32"/>
      <c r="I34" s="32"/>
      <c r="J34" s="32"/>
      <c r="K34" s="59"/>
    </row>
    <row r="35" spans="1:11" ht="12.75">
      <c r="A35" s="47"/>
      <c r="B35" s="24" t="s">
        <v>13</v>
      </c>
      <c r="C35" s="25"/>
      <c r="D35" s="31">
        <v>6</v>
      </c>
      <c r="E35" s="32">
        <v>6</v>
      </c>
      <c r="F35" s="32"/>
      <c r="G35" s="32"/>
      <c r="H35" s="32"/>
      <c r="I35" s="32"/>
      <c r="J35" s="32"/>
      <c r="K35" s="59"/>
    </row>
    <row r="36" spans="1:11" ht="12.75">
      <c r="A36" s="47"/>
      <c r="B36" s="24" t="s">
        <v>41</v>
      </c>
      <c r="C36" s="25"/>
      <c r="D36" s="31">
        <v>5</v>
      </c>
      <c r="E36" s="32">
        <v>5</v>
      </c>
      <c r="F36" s="32"/>
      <c r="G36" s="32"/>
      <c r="H36" s="32"/>
      <c r="I36" s="32"/>
      <c r="J36" s="32"/>
      <c r="K36" s="59"/>
    </row>
    <row r="37" spans="1:11" ht="12.75">
      <c r="A37" s="34" t="s">
        <v>56</v>
      </c>
      <c r="B37" s="35"/>
      <c r="C37" s="35"/>
      <c r="D37" s="36"/>
      <c r="E37" s="37"/>
      <c r="F37" s="54" t="s">
        <v>42</v>
      </c>
      <c r="G37" s="38">
        <v>14.1</v>
      </c>
      <c r="H37" s="38">
        <v>14.8</v>
      </c>
      <c r="I37" s="38">
        <v>12.7</v>
      </c>
      <c r="J37" s="38">
        <v>240</v>
      </c>
      <c r="K37" s="58">
        <v>38.57</v>
      </c>
    </row>
    <row r="38" spans="1:11" ht="12.75">
      <c r="A38" s="39" t="s">
        <v>57</v>
      </c>
      <c r="B38" s="28" t="s">
        <v>29</v>
      </c>
      <c r="C38" s="29"/>
      <c r="D38" s="30">
        <v>116</v>
      </c>
      <c r="E38" s="30">
        <v>85</v>
      </c>
      <c r="F38" s="41"/>
      <c r="G38" s="32"/>
      <c r="H38" s="32"/>
      <c r="I38" s="32"/>
      <c r="J38" s="32"/>
      <c r="K38" s="59"/>
    </row>
    <row r="39" spans="1:11" ht="12.75">
      <c r="A39" s="39" t="s">
        <v>48</v>
      </c>
      <c r="B39" s="28" t="s">
        <v>40</v>
      </c>
      <c r="C39" s="29"/>
      <c r="D39" s="30">
        <v>100</v>
      </c>
      <c r="E39" s="30">
        <v>85</v>
      </c>
      <c r="F39" s="41"/>
      <c r="G39" s="32"/>
      <c r="H39" s="32"/>
      <c r="I39" s="32"/>
      <c r="J39" s="32"/>
      <c r="K39" s="59"/>
    </row>
    <row r="40" spans="1:11" ht="12.75">
      <c r="A40" s="39"/>
      <c r="B40" s="28" t="s">
        <v>43</v>
      </c>
      <c r="C40" s="29"/>
      <c r="D40" s="30">
        <v>85</v>
      </c>
      <c r="E40" s="30">
        <v>85</v>
      </c>
      <c r="F40" s="41"/>
      <c r="G40" s="32"/>
      <c r="H40" s="32"/>
      <c r="I40" s="32"/>
      <c r="J40" s="32"/>
      <c r="K40" s="59"/>
    </row>
    <row r="41" spans="1:11" ht="12.75">
      <c r="A41" s="39"/>
      <c r="B41" s="28" t="s">
        <v>23</v>
      </c>
      <c r="C41" s="29"/>
      <c r="D41" s="30">
        <v>33</v>
      </c>
      <c r="E41" s="30">
        <v>20</v>
      </c>
      <c r="F41" s="41"/>
      <c r="G41" s="32"/>
      <c r="H41" s="32"/>
      <c r="I41" s="32"/>
      <c r="J41" s="32"/>
      <c r="K41" s="59"/>
    </row>
    <row r="42" spans="1:11" ht="12.75">
      <c r="A42" s="39"/>
      <c r="B42" s="28" t="s">
        <v>17</v>
      </c>
      <c r="C42" s="29"/>
      <c r="D42" s="30">
        <v>14</v>
      </c>
      <c r="E42" s="30">
        <v>12</v>
      </c>
      <c r="F42" s="41"/>
      <c r="G42" s="32"/>
      <c r="H42" s="32"/>
      <c r="I42" s="32"/>
      <c r="J42" s="32"/>
      <c r="K42" s="59"/>
    </row>
    <row r="43" spans="1:11" ht="12.75">
      <c r="A43" s="39"/>
      <c r="B43" s="28" t="s">
        <v>44</v>
      </c>
      <c r="C43" s="29"/>
      <c r="D43" s="30">
        <v>2.52</v>
      </c>
      <c r="E43" s="30">
        <v>2.52</v>
      </c>
      <c r="F43" s="41"/>
      <c r="G43" s="32"/>
      <c r="H43" s="32"/>
      <c r="I43" s="32"/>
      <c r="J43" s="32"/>
      <c r="K43" s="59"/>
    </row>
    <row r="44" spans="1:11" ht="12.75">
      <c r="A44" s="39"/>
      <c r="B44" s="28" t="s">
        <v>83</v>
      </c>
      <c r="C44" s="28"/>
      <c r="D44" s="32">
        <v>9</v>
      </c>
      <c r="E44" s="40">
        <v>9</v>
      </c>
      <c r="F44" s="101"/>
      <c r="G44" s="32"/>
      <c r="H44" s="32"/>
      <c r="I44" s="32"/>
      <c r="J44" s="32"/>
      <c r="K44" s="59"/>
    </row>
    <row r="45" spans="1:11" ht="12.75">
      <c r="A45" s="39"/>
      <c r="B45" s="28" t="s">
        <v>14</v>
      </c>
      <c r="C45" s="28"/>
      <c r="D45" s="32">
        <v>2</v>
      </c>
      <c r="E45" s="40">
        <v>2</v>
      </c>
      <c r="F45" s="101"/>
      <c r="G45" s="32"/>
      <c r="H45" s="32"/>
      <c r="I45" s="32"/>
      <c r="J45" s="32"/>
      <c r="K45" s="59"/>
    </row>
    <row r="46" spans="1:11" ht="12.75">
      <c r="A46" s="89" t="s">
        <v>58</v>
      </c>
      <c r="B46" s="104"/>
      <c r="C46" s="104"/>
      <c r="D46" s="55"/>
      <c r="E46" s="40"/>
      <c r="F46" s="54" t="s">
        <v>59</v>
      </c>
      <c r="G46" s="38">
        <v>4.6</v>
      </c>
      <c r="H46" s="38">
        <v>6.2</v>
      </c>
      <c r="I46" s="38">
        <v>14</v>
      </c>
      <c r="J46" s="38">
        <v>130</v>
      </c>
      <c r="K46" s="58">
        <v>12.12</v>
      </c>
    </row>
    <row r="47" spans="1:11" ht="12.75">
      <c r="A47" s="39" t="s">
        <v>60</v>
      </c>
      <c r="B47" s="28" t="s">
        <v>61</v>
      </c>
      <c r="C47" s="28"/>
      <c r="D47" s="32">
        <v>198</v>
      </c>
      <c r="E47" s="32">
        <v>158</v>
      </c>
      <c r="F47" s="101"/>
      <c r="G47" s="32"/>
      <c r="H47" s="32"/>
      <c r="I47" s="32"/>
      <c r="J47" s="32"/>
      <c r="K47" s="59"/>
    </row>
    <row r="48" spans="1:11" ht="12.75">
      <c r="A48" s="105" t="s">
        <v>18</v>
      </c>
      <c r="B48" s="28" t="s">
        <v>54</v>
      </c>
      <c r="C48" s="28"/>
      <c r="D48" s="32">
        <v>32</v>
      </c>
      <c r="E48" s="32">
        <v>24</v>
      </c>
      <c r="F48" s="101"/>
      <c r="G48" s="32"/>
      <c r="H48" s="32"/>
      <c r="I48" s="32"/>
      <c r="J48" s="32"/>
      <c r="K48" s="59"/>
    </row>
    <row r="49" spans="1:11" ht="12.75">
      <c r="A49" s="105"/>
      <c r="B49" s="28" t="s">
        <v>62</v>
      </c>
      <c r="C49" s="28"/>
      <c r="D49" s="32">
        <v>1.2</v>
      </c>
      <c r="E49" s="32">
        <v>1.2</v>
      </c>
      <c r="F49" s="101"/>
      <c r="G49" s="32"/>
      <c r="H49" s="32"/>
      <c r="I49" s="32"/>
      <c r="J49" s="32"/>
      <c r="K49" s="59"/>
    </row>
    <row r="50" spans="1:11" ht="12.75">
      <c r="A50" s="105"/>
      <c r="B50" s="28" t="s">
        <v>17</v>
      </c>
      <c r="C50" s="28"/>
      <c r="D50" s="32">
        <v>11.9</v>
      </c>
      <c r="E50" s="32">
        <v>10</v>
      </c>
      <c r="F50" s="101"/>
      <c r="G50" s="32"/>
      <c r="H50" s="32"/>
      <c r="I50" s="32"/>
      <c r="J50" s="32"/>
      <c r="K50" s="59"/>
    </row>
    <row r="51" spans="1:11" ht="12.75">
      <c r="A51" s="105"/>
      <c r="B51" s="28" t="s">
        <v>14</v>
      </c>
      <c r="C51" s="28"/>
      <c r="D51" s="32">
        <v>6</v>
      </c>
      <c r="E51" s="32">
        <v>6</v>
      </c>
      <c r="F51" s="101"/>
      <c r="G51" s="32"/>
      <c r="H51" s="32"/>
      <c r="I51" s="32"/>
      <c r="J51" s="32"/>
      <c r="K51" s="59"/>
    </row>
    <row r="52" spans="1:11" ht="12.75">
      <c r="A52" s="105"/>
      <c r="B52" s="28" t="s">
        <v>30</v>
      </c>
      <c r="C52" s="28"/>
      <c r="D52" s="32">
        <v>1.8</v>
      </c>
      <c r="E52" s="32">
        <v>1.8</v>
      </c>
      <c r="F52" s="101"/>
      <c r="G52" s="32"/>
      <c r="H52" s="32"/>
      <c r="I52" s="32"/>
      <c r="J52" s="32"/>
      <c r="K52" s="59"/>
    </row>
    <row r="53" spans="1:11" ht="12.75">
      <c r="A53" s="105"/>
      <c r="B53" s="28" t="s">
        <v>12</v>
      </c>
      <c r="C53" s="28"/>
      <c r="D53" s="32">
        <v>0.3</v>
      </c>
      <c r="E53" s="32">
        <v>0.3</v>
      </c>
      <c r="F53" s="101"/>
      <c r="G53" s="32"/>
      <c r="H53" s="32"/>
      <c r="I53" s="32"/>
      <c r="J53" s="32"/>
      <c r="K53" s="59"/>
    </row>
    <row r="54" spans="1:11" ht="12.75">
      <c r="A54" s="71" t="s">
        <v>71</v>
      </c>
      <c r="B54" s="36"/>
      <c r="C54" s="36"/>
      <c r="D54" s="55"/>
      <c r="E54" s="31"/>
      <c r="F54" s="54" t="s">
        <v>21</v>
      </c>
      <c r="G54" s="38">
        <v>0.5</v>
      </c>
      <c r="H54" s="38">
        <v>0</v>
      </c>
      <c r="I54" s="38">
        <v>34</v>
      </c>
      <c r="J54" s="38">
        <v>138</v>
      </c>
      <c r="K54" s="58">
        <v>7.35</v>
      </c>
    </row>
    <row r="55" spans="1:11" ht="12.75">
      <c r="A55" s="89" t="s">
        <v>25</v>
      </c>
      <c r="B55" s="28"/>
      <c r="C55" s="28"/>
      <c r="D55" s="90"/>
      <c r="E55" s="91"/>
      <c r="F55" s="54" t="s">
        <v>45</v>
      </c>
      <c r="G55" s="38">
        <v>1</v>
      </c>
      <c r="H55" s="38">
        <v>0.5</v>
      </c>
      <c r="I55" s="38">
        <v>22</v>
      </c>
      <c r="J55" s="38">
        <v>97</v>
      </c>
      <c r="K55" s="58">
        <v>3.48</v>
      </c>
    </row>
    <row r="56" spans="1:11" ht="12.75">
      <c r="A56" s="50" t="s">
        <v>19</v>
      </c>
      <c r="B56" s="51"/>
      <c r="C56" s="51"/>
      <c r="D56" s="52"/>
      <c r="E56" s="53"/>
      <c r="F56" s="67" t="s">
        <v>45</v>
      </c>
      <c r="G56" s="38">
        <v>1.1</v>
      </c>
      <c r="H56" s="38">
        <v>0.6</v>
      </c>
      <c r="I56" s="38">
        <v>18.9</v>
      </c>
      <c r="J56" s="38">
        <v>86</v>
      </c>
      <c r="K56" s="58">
        <v>3.22</v>
      </c>
    </row>
    <row r="57" spans="1:11" ht="12.75">
      <c r="A57" s="93"/>
      <c r="B57" s="65" t="s">
        <v>10</v>
      </c>
      <c r="C57" s="13"/>
      <c r="D57" s="66"/>
      <c r="E57" s="66"/>
      <c r="F57" s="94"/>
      <c r="G57" s="3">
        <f>SUM(G25:G56)</f>
        <v>29</v>
      </c>
      <c r="H57" s="2">
        <f>SUM(H25:H56)</f>
        <v>33.7</v>
      </c>
      <c r="I57" s="2">
        <f>SUM(I25:I56)</f>
        <v>118.19999999999999</v>
      </c>
      <c r="J57" s="2">
        <f>SUM(J25:J56)</f>
        <v>892</v>
      </c>
      <c r="K57" s="95">
        <f>SUM(K25:K56)</f>
        <v>103.35000000000001</v>
      </c>
    </row>
    <row r="58" spans="1:11" ht="12.75">
      <c r="A58" s="62" t="s">
        <v>26</v>
      </c>
      <c r="B58" s="63"/>
      <c r="C58" s="63"/>
      <c r="D58" s="4"/>
      <c r="E58" s="64"/>
      <c r="F58" s="4"/>
      <c r="G58" s="84"/>
      <c r="H58" s="84"/>
      <c r="I58" s="84"/>
      <c r="J58" s="84"/>
      <c r="K58" s="92"/>
    </row>
    <row r="59" spans="1:11" ht="12.75">
      <c r="A59" s="71" t="s">
        <v>80</v>
      </c>
      <c r="B59" s="110"/>
      <c r="C59" s="96"/>
      <c r="D59" s="96"/>
      <c r="E59" s="111"/>
      <c r="F59" s="37" t="s">
        <v>73</v>
      </c>
      <c r="G59" s="38">
        <v>19.5</v>
      </c>
      <c r="H59" s="38">
        <v>17.7</v>
      </c>
      <c r="I59" s="38">
        <v>41</v>
      </c>
      <c r="J59" s="38">
        <v>114</v>
      </c>
      <c r="K59" s="58">
        <v>16.7</v>
      </c>
    </row>
    <row r="60" spans="1:11" ht="12.75">
      <c r="A60" s="107" t="s">
        <v>63</v>
      </c>
      <c r="B60" s="108" t="s">
        <v>64</v>
      </c>
      <c r="C60" s="108"/>
      <c r="D60" s="32">
        <v>46</v>
      </c>
      <c r="E60" s="32">
        <v>45</v>
      </c>
      <c r="F60" s="37"/>
      <c r="G60" s="38"/>
      <c r="H60" s="38"/>
      <c r="I60" s="38"/>
      <c r="J60" s="38"/>
      <c r="K60" s="58"/>
    </row>
    <row r="61" spans="1:11" ht="12.75">
      <c r="A61" s="107" t="s">
        <v>18</v>
      </c>
      <c r="B61" s="108" t="s">
        <v>65</v>
      </c>
      <c r="C61" s="108"/>
      <c r="D61" s="32">
        <v>6.25</v>
      </c>
      <c r="E61" s="32">
        <v>6.25</v>
      </c>
      <c r="F61" s="37"/>
      <c r="G61" s="38"/>
      <c r="H61" s="38"/>
      <c r="I61" s="38"/>
      <c r="J61" s="38"/>
      <c r="K61" s="58"/>
    </row>
    <row r="62" spans="1:11" ht="12.75">
      <c r="A62" s="107"/>
      <c r="B62" s="108" t="s">
        <v>44</v>
      </c>
      <c r="C62" s="108"/>
      <c r="D62" s="32">
        <v>0.63</v>
      </c>
      <c r="E62" s="32">
        <v>0.63</v>
      </c>
      <c r="F62" s="37"/>
      <c r="G62" s="38"/>
      <c r="H62" s="38"/>
      <c r="I62" s="38"/>
      <c r="J62" s="38"/>
      <c r="K62" s="58"/>
    </row>
    <row r="63" spans="1:11" ht="12.75">
      <c r="A63" s="97"/>
      <c r="B63" s="108" t="s">
        <v>12</v>
      </c>
      <c r="C63" s="108"/>
      <c r="D63" s="32">
        <v>2.25</v>
      </c>
      <c r="E63" s="32">
        <v>2.25</v>
      </c>
      <c r="F63" s="37"/>
      <c r="G63" s="38"/>
      <c r="H63" s="38"/>
      <c r="I63" s="38"/>
      <c r="J63" s="38"/>
      <c r="K63" s="58"/>
    </row>
    <row r="64" spans="1:11" ht="12.75">
      <c r="A64" s="97"/>
      <c r="B64" s="108" t="s">
        <v>66</v>
      </c>
      <c r="C64" s="108"/>
      <c r="D64" s="32">
        <v>0.01</v>
      </c>
      <c r="E64" s="32">
        <v>0.01</v>
      </c>
      <c r="F64" s="37"/>
      <c r="G64" s="38"/>
      <c r="H64" s="38"/>
      <c r="I64" s="38"/>
      <c r="J64" s="38"/>
      <c r="K64" s="58"/>
    </row>
    <row r="65" spans="1:11" ht="12.75">
      <c r="A65" s="97"/>
      <c r="B65" s="108" t="s">
        <v>30</v>
      </c>
      <c r="C65" s="108"/>
      <c r="D65" s="32">
        <v>3.25</v>
      </c>
      <c r="E65" s="32">
        <v>3.25</v>
      </c>
      <c r="F65" s="37"/>
      <c r="G65" s="38"/>
      <c r="H65" s="38"/>
      <c r="I65" s="38"/>
      <c r="J65" s="38"/>
      <c r="K65" s="58"/>
    </row>
    <row r="66" spans="1:11" ht="12.75">
      <c r="A66" s="97"/>
      <c r="B66" s="108" t="s">
        <v>41</v>
      </c>
      <c r="C66" s="108"/>
      <c r="D66" s="32">
        <v>2.25</v>
      </c>
      <c r="E66" s="32">
        <v>2.25</v>
      </c>
      <c r="F66" s="37"/>
      <c r="G66" s="38"/>
      <c r="H66" s="38"/>
      <c r="I66" s="38"/>
      <c r="J66" s="38"/>
      <c r="K66" s="58"/>
    </row>
    <row r="67" spans="1:11" ht="12.75">
      <c r="A67" s="97"/>
      <c r="B67" s="108" t="s">
        <v>67</v>
      </c>
      <c r="C67" s="108"/>
      <c r="D67" s="32">
        <v>1.5</v>
      </c>
      <c r="E67" s="32">
        <v>1.5</v>
      </c>
      <c r="F67" s="37"/>
      <c r="G67" s="38"/>
      <c r="H67" s="38"/>
      <c r="I67" s="38"/>
      <c r="J67" s="38"/>
      <c r="K67" s="58"/>
    </row>
    <row r="68" spans="1:13" s="10" customFormat="1" ht="12.75">
      <c r="A68" s="113" t="s">
        <v>74</v>
      </c>
      <c r="B68" s="108"/>
      <c r="C68" s="108"/>
      <c r="D68" s="108"/>
      <c r="E68" s="32">
        <v>50</v>
      </c>
      <c r="F68" s="31"/>
      <c r="G68" s="32"/>
      <c r="H68" s="32"/>
      <c r="I68" s="32"/>
      <c r="J68" s="32"/>
      <c r="K68" s="59"/>
      <c r="M68" s="115"/>
    </row>
    <row r="69" spans="1:11" ht="12.75">
      <c r="A69" s="97"/>
      <c r="B69" s="108" t="s">
        <v>81</v>
      </c>
      <c r="C69" s="108"/>
      <c r="D69" s="32">
        <v>5</v>
      </c>
      <c r="E69" s="32">
        <v>5</v>
      </c>
      <c r="F69" s="37"/>
      <c r="G69" s="38"/>
      <c r="H69" s="38"/>
      <c r="I69" s="38"/>
      <c r="J69" s="38"/>
      <c r="K69" s="58"/>
    </row>
    <row r="70" spans="1:11" ht="12.75">
      <c r="A70" s="97" t="s">
        <v>68</v>
      </c>
      <c r="B70" s="96"/>
      <c r="C70" s="96"/>
      <c r="D70" s="106"/>
      <c r="E70" s="106"/>
      <c r="F70" s="38">
        <v>200</v>
      </c>
      <c r="G70" s="38">
        <v>0.1</v>
      </c>
      <c r="H70" s="38">
        <v>0</v>
      </c>
      <c r="I70" s="38">
        <v>12.6</v>
      </c>
      <c r="J70" s="38">
        <v>51</v>
      </c>
      <c r="K70" s="58">
        <v>1.58</v>
      </c>
    </row>
    <row r="71" spans="1:11" ht="12.75">
      <c r="A71" s="107" t="s">
        <v>72</v>
      </c>
      <c r="B71" s="108" t="s">
        <v>75</v>
      </c>
      <c r="C71" s="116"/>
      <c r="D71" s="32">
        <v>1</v>
      </c>
      <c r="E71" s="32">
        <v>1</v>
      </c>
      <c r="F71" s="38"/>
      <c r="G71" s="38"/>
      <c r="H71" s="38"/>
      <c r="I71" s="38"/>
      <c r="J71" s="38"/>
      <c r="K71" s="58"/>
    </row>
    <row r="72" spans="1:11" ht="12.75">
      <c r="A72" s="107" t="s">
        <v>18</v>
      </c>
      <c r="B72" s="108" t="s">
        <v>12</v>
      </c>
      <c r="C72" s="116"/>
      <c r="D72" s="32">
        <v>12</v>
      </c>
      <c r="E72" s="32">
        <v>12</v>
      </c>
      <c r="F72" s="38"/>
      <c r="G72" s="38"/>
      <c r="H72" s="38"/>
      <c r="I72" s="38"/>
      <c r="J72" s="38"/>
      <c r="K72" s="58"/>
    </row>
    <row r="73" spans="1:11" ht="12.75">
      <c r="A73" s="117"/>
      <c r="B73" s="118" t="s">
        <v>76</v>
      </c>
      <c r="C73" s="119"/>
      <c r="D73" s="32">
        <v>200</v>
      </c>
      <c r="E73" s="55">
        <v>200</v>
      </c>
      <c r="F73" s="38"/>
      <c r="G73" s="37"/>
      <c r="H73" s="38"/>
      <c r="I73" s="38"/>
      <c r="J73" s="38"/>
      <c r="K73" s="112"/>
    </row>
    <row r="74" spans="1:13" ht="12.75">
      <c r="A74" s="34" t="s">
        <v>70</v>
      </c>
      <c r="B74" s="35"/>
      <c r="C74" s="35"/>
      <c r="D74" s="35"/>
      <c r="E74" s="45"/>
      <c r="F74" s="38">
        <v>150</v>
      </c>
      <c r="G74" s="38">
        <v>0.5</v>
      </c>
      <c r="H74" s="38">
        <v>0.5</v>
      </c>
      <c r="I74" s="38">
        <v>27</v>
      </c>
      <c r="J74" s="38">
        <v>115</v>
      </c>
      <c r="K74" s="58">
        <v>36.36</v>
      </c>
      <c r="M74" s="115" t="s">
        <v>79</v>
      </c>
    </row>
    <row r="75" spans="1:11" ht="12.75">
      <c r="A75" s="93"/>
      <c r="B75" s="65" t="s">
        <v>10</v>
      </c>
      <c r="C75" s="13"/>
      <c r="D75" s="66"/>
      <c r="E75" s="66"/>
      <c r="F75" s="94"/>
      <c r="G75" s="3">
        <f>SUM(G59:G74)</f>
        <v>20.1</v>
      </c>
      <c r="H75" s="2">
        <f>SUM(H59:H74)</f>
        <v>18.2</v>
      </c>
      <c r="I75" s="2">
        <f>SUM(I59:I74)</f>
        <v>80.6</v>
      </c>
      <c r="J75" s="2">
        <f>SUM(J59:J74)</f>
        <v>280</v>
      </c>
      <c r="K75" s="95">
        <f>SUM(K59:K74)</f>
        <v>54.64</v>
      </c>
    </row>
    <row r="76" spans="1:11" ht="12.75">
      <c r="A76" s="17"/>
      <c r="B76" s="5"/>
      <c r="C76" s="68"/>
      <c r="D76" s="7"/>
      <c r="E76" s="7"/>
      <c r="F76" s="56"/>
      <c r="G76" s="57"/>
      <c r="H76" s="57"/>
      <c r="I76" s="57"/>
      <c r="J76" s="57"/>
      <c r="K76" s="85"/>
    </row>
    <row r="77" spans="1:11" ht="12.75">
      <c r="A77" s="75"/>
      <c r="B77" s="63"/>
      <c r="C77" s="11"/>
      <c r="D77" s="4"/>
      <c r="E77" s="4"/>
      <c r="F77" s="81"/>
      <c r="G77" s="83"/>
      <c r="H77" s="83"/>
      <c r="I77" s="83"/>
      <c r="J77" s="83"/>
      <c r="K77" s="86"/>
    </row>
    <row r="78" spans="1:11" ht="12.75">
      <c r="A78" s="76"/>
      <c r="B78" s="77" t="s">
        <v>47</v>
      </c>
      <c r="C78" s="78"/>
      <c r="D78" s="77"/>
      <c r="E78" s="77"/>
      <c r="F78" s="82"/>
      <c r="G78" s="84">
        <f>(G23+G75+G828+G57)</f>
        <v>63.1</v>
      </c>
      <c r="H78" s="84">
        <f>(H75+H57+H23)</f>
        <v>70.7</v>
      </c>
      <c r="I78" s="84">
        <f>(I75+I23+I57)</f>
        <v>276.09999999999997</v>
      </c>
      <c r="J78" s="84">
        <f>(J75+J57+J23)</f>
        <v>1706</v>
      </c>
      <c r="K78" s="87">
        <f>SUM(K23+K57+K75)</f>
        <v>199.82999999999998</v>
      </c>
    </row>
    <row r="79" spans="1:11" ht="12.75">
      <c r="A79" s="11"/>
      <c r="B79" s="4"/>
      <c r="C79" s="11"/>
      <c r="D79" s="4"/>
      <c r="E79" s="4"/>
      <c r="F79" s="79"/>
      <c r="G79" s="4"/>
      <c r="H79" s="4"/>
      <c r="I79" s="4"/>
      <c r="J79" s="4"/>
      <c r="K79" s="80"/>
    </row>
    <row r="80" spans="1:11" ht="12.75">
      <c r="A80" s="11"/>
      <c r="B80" s="4"/>
      <c r="C80" s="11"/>
      <c r="D80" s="4"/>
      <c r="E80" s="4"/>
      <c r="F80" s="79"/>
      <c r="G80" s="4"/>
      <c r="H80" s="4"/>
      <c r="I80" s="4"/>
      <c r="J80" s="4"/>
      <c r="K80" s="80"/>
    </row>
    <row r="81" ht="12.75">
      <c r="A81" t="s">
        <v>20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Пользователь</cp:lastModifiedBy>
  <cp:lastPrinted>2021-05-12T10:02:34Z</cp:lastPrinted>
  <dcterms:created xsi:type="dcterms:W3CDTF">2009-05-22T08:58:10Z</dcterms:created>
  <dcterms:modified xsi:type="dcterms:W3CDTF">2021-06-23T10:10:16Z</dcterms:modified>
  <cp:category/>
  <cp:version/>
  <cp:contentType/>
  <cp:contentStatus/>
</cp:coreProperties>
</file>